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H:\Amt13\_Vergaben\dh\Jugendberatungscenter\Umsetzung Website\Gestaltung\"/>
    </mc:Choice>
  </mc:AlternateContent>
  <bookViews>
    <workbookView xWindow="1968" yWindow="0" windowWidth="15588" windowHeight="11256"/>
  </bookViews>
  <sheets>
    <sheet name="Wertungsmatrix" sheetId="2" r:id="rId1"/>
  </sheets>
  <calcPr calcId="162913"/>
</workbook>
</file>

<file path=xl/calcChain.xml><?xml version="1.0" encoding="utf-8"?>
<calcChain xmlns="http://schemas.openxmlformats.org/spreadsheetml/2006/main">
  <c r="I13" i="2" l="1"/>
  <c r="J13" i="2" s="1"/>
  <c r="I15" i="2" l="1"/>
  <c r="J15" i="2" l="1"/>
  <c r="J17" i="2" s="1"/>
  <c r="I17" i="2"/>
</calcChain>
</file>

<file path=xl/sharedStrings.xml><?xml version="1.0" encoding="utf-8"?>
<sst xmlns="http://schemas.openxmlformats.org/spreadsheetml/2006/main" count="24" uniqueCount="21">
  <si>
    <t>Bewerter:</t>
  </si>
  <si>
    <t>lfd. Nr.</t>
  </si>
  <si>
    <t>Kriterium</t>
  </si>
  <si>
    <t>Summe</t>
  </si>
  <si>
    <t>Bewerber:</t>
  </si>
  <si>
    <t>keine Mitwirkung in vergleichbaren Projekten</t>
  </si>
  <si>
    <t>Mitwirkung von einer Person in vergleichbaren Projekten</t>
  </si>
  <si>
    <t>Mitwirkung von 2 oder mehr Personen in vergleichbaren Projekten</t>
  </si>
  <si>
    <t>Kriteriengewichtung</t>
  </si>
  <si>
    <t>Erreichte Punkte</t>
  </si>
  <si>
    <t>0 Punkte</t>
  </si>
  <si>
    <t>50 Punkte</t>
  </si>
  <si>
    <t>100 Punkte</t>
  </si>
  <si>
    <t>Erreichte Punkte gewichtet</t>
  </si>
  <si>
    <t>Begründung zur Punktevergabe (Fundstelle)</t>
  </si>
  <si>
    <t>Vergabe Gestaltung einer Website für das JugendBeratungsCenter Dresden
Stufe 1 (Teilnahmewettbewerb)</t>
  </si>
  <si>
    <r>
      <t xml:space="preserve">1 Erfahrung in der Umsetzung vergleichbarer Projekte, insbesondere Kinder- und Jugendkommunikation (Anteil an Gesamtgewichtung: 100 Prozent)
</t>
    </r>
    <r>
      <rPr>
        <sz val="10"/>
        <color theme="1"/>
        <rFont val="Arial"/>
        <family val="2"/>
      </rPr>
      <t xml:space="preserve">
Der Auftragnehmer stellt dar, dass das für die Ausführung des Auftrags vorgesehene Personal eine optimale und professionelle Leistungserbringung sicherstellt, in dem es über ausreichend Erfahrungsschatz aus vergleichbaren Projekten (Gestaltung und Entwicklung einer Website) verfügt. Insbesondere sind Erfahrungen im Bereich der Kinder- und Jugendkommunikation nachzuweisen.</t>
    </r>
  </si>
  <si>
    <t>Entsprechende Nachweise oder Eigenerklärungen zu Referenzen des einzusetzenden Personals sind dem Angebot beizufügen. Diese müssen Angaben zu konkreter Leistung, Auftraggeber, Ausführungsort, Ausführungszeitraum und Auftragswert enthalten.</t>
  </si>
  <si>
    <t>Mitteillung aus den Ausschreibungsunterlagen an die Bewerber:
Die Bewertung erfolgt anhand der mit dem Angebot eingereichten Unterlagen. Die Bewertung erfolgt durch 5 Bewerter, die unabhängig voneinander, die Angebote bewerten. Aus den einzelnen Bewertungen wird dann ein Mittelwert gebildet.
Die Bewertungskriterien sind ausführlich zu erläutern, sodass der Auftraggeber den Erfüllungsgrad einschätzen kann. In einzelnen Punkten werden die zwingend zu erläuternden Details genannt. Andernfalls ist durch den Bieter die Umsetzung der Anforderung zu beschreiben. Es ist nicht ausreichend die vorgegebene Formulierung der Zielerfüllungsgrade wiederzugeben.
Werden einzelne Anforderungen in Ihrer Detailbeschreibung nicht erläutert bzw. nicht explizit als Bestandteil genannt, so werden diese als nicht erfüllt bewertet. Die Antworten sind direkt im vorgesehenen Antwortfeld oder in einer separaten Anlage zu beschreiben, wobei dann der Hinweis auf die Anlage notwendig ist und die Stelle in der Anlage benannt oder zitiert wird.</t>
  </si>
  <si>
    <t>Mitwirkung in vergleichbaren Projekten zur Gestaltung und Entwicklung einer Website</t>
  </si>
  <si>
    <t>Mitwirkung in vergleichbaren Projekten der Kinder- und Jugendkommunikation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</si>
</sst>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theme="1"/>
      <name val="Arial"/>
      <family val="2"/>
    </font>
    <font>
      <b/>
      <sz val="10"/>
      <color theme="1"/>
      <name val="Arial"/>
      <family val="2"/>
    </font>
    <font>
      <sz val="9"/>
      <color theme="1"/>
      <name val="Arial"/>
      <family val="2"/>
    </font>
    <font>
      <b/>
      <sz val="11"/>
      <color theme="1"/>
      <name val="Arial"/>
      <family val="2"/>
    </font>
    <font>
      <b/>
      <sz val="12"/>
      <color theme="1"/>
      <name val="Arial"/>
      <family val="2"/>
    </font>
    <font>
      <b/>
      <sz val="14"/>
      <color theme="1"/>
      <name val="Arial"/>
      <family val="2"/>
    </font>
    <font>
      <sz val="10"/>
      <color theme="0"/>
      <name val="Arial"/>
      <family val="2"/>
    </font>
  </fonts>
  <fills count="6">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bottom/>
      <diagonal/>
    </border>
    <border>
      <left style="thin">
        <color auto="1"/>
      </left>
      <right/>
      <top/>
      <bottom/>
      <diagonal/>
    </border>
    <border>
      <left style="medium">
        <color indexed="64"/>
      </left>
      <right/>
      <top style="thin">
        <color auto="1"/>
      </top>
      <bottom style="medium">
        <color indexed="64"/>
      </bottom>
      <diagonal/>
    </border>
  </borders>
  <cellStyleXfs count="1">
    <xf numFmtId="0" fontId="0" fillId="0" borderId="0"/>
  </cellStyleXfs>
  <cellXfs count="45">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0" borderId="0" xfId="0" applyFont="1" applyBorder="1" applyAlignment="1">
      <alignment vertical="center"/>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Border="1" applyAlignment="1">
      <alignment horizontal="center" vertical="center"/>
    </xf>
    <xf numFmtId="0" fontId="6" fillId="0" borderId="1" xfId="0" applyFont="1" applyBorder="1"/>
    <xf numFmtId="0" fontId="0" fillId="0" borderId="0" xfId="0" applyAlignment="1">
      <alignment horizontal="center"/>
    </xf>
    <xf numFmtId="0" fontId="1" fillId="3" borderId="7" xfId="0" applyFont="1" applyFill="1" applyBorder="1" applyAlignment="1">
      <alignment horizontal="center" vertical="center" wrapText="1"/>
    </xf>
    <xf numFmtId="0" fontId="1" fillId="2" borderId="5" xfId="0" applyFont="1"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5"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4" fillId="0" borderId="0" xfId="0" applyFont="1" applyAlignment="1">
      <alignment horizontal="center" vertical="center" wrapText="1"/>
    </xf>
    <xf numFmtId="0" fontId="0" fillId="0" borderId="0" xfId="0"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0" fillId="0" borderId="0" xfId="0" applyAlignment="1">
      <alignment horizontal="lef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3" xfId="0" applyFont="1" applyBorder="1" applyAlignment="1">
      <alignment horizontal="center" vertical="center"/>
    </xf>
    <xf numFmtId="0" fontId="0" fillId="4" borderId="14"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12" xfId="0" applyNumberFormat="1" applyBorder="1" applyAlignment="1">
      <alignment horizontal="center" vertical="center" wrapText="1"/>
    </xf>
    <xf numFmtId="0" fontId="0" fillId="0" borderId="7" xfId="0" applyFont="1" applyBorder="1" applyAlignment="1">
      <alignment horizontal="center" vertical="center"/>
    </xf>
    <xf numFmtId="0" fontId="1" fillId="3" borderId="1" xfId="0" applyFont="1" applyFill="1" applyBorder="1" applyAlignment="1">
      <alignment horizontal="center" vertical="center"/>
    </xf>
    <xf numFmtId="0" fontId="1" fillId="0" borderId="2" xfId="0" applyFont="1" applyBorder="1" applyAlignment="1">
      <alignment horizontal="center" vertical="center"/>
    </xf>
    <xf numFmtId="0" fontId="0" fillId="0" borderId="1" xfId="0" applyBorder="1" applyAlignment="1">
      <alignment vertical="center" wrapText="1"/>
    </xf>
    <xf numFmtId="1" fontId="1" fillId="0" borderId="2" xfId="0" applyNumberFormat="1" applyFont="1" applyBorder="1" applyAlignment="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G$16" lockText="1" noThreeD="1"/>
</file>

<file path=xl/ctrlProps/ctrlProp2.xml><?xml version="1.0" encoding="utf-8"?>
<formControlPr xmlns="http://schemas.microsoft.com/office/spreadsheetml/2009/9/main" objectType="CheckBox" fmlaLink="$G$16" lockText="1" noThreeD="1"/>
</file>

<file path=xl/ctrlProps/ctrlProp3.xml><?xml version="1.0" encoding="utf-8"?>
<formControlPr xmlns="http://schemas.microsoft.com/office/spreadsheetml/2009/9/main" objectType="CheckBox" fmlaLink="$G$16" lockText="1" noThreeD="1"/>
</file>

<file path=xl/ctrlProps/ctrlProp4.xml><?xml version="1.0" encoding="utf-8"?>
<formControlPr xmlns="http://schemas.microsoft.com/office/spreadsheetml/2009/9/main" objectType="CheckBox" fmlaLink="$G$16" lockText="1" noThreeD="1"/>
</file>

<file path=xl/ctrlProps/ctrlProp5.xml><?xml version="1.0" encoding="utf-8"?>
<formControlPr xmlns="http://schemas.microsoft.com/office/spreadsheetml/2009/9/main" objectType="CheckBox" fmlaLink="$G$16" lockText="1" noThreeD="1"/>
</file>

<file path=xl/ctrlProps/ctrlProp6.xml><?xml version="1.0" encoding="utf-8"?>
<formControlPr xmlns="http://schemas.microsoft.com/office/spreadsheetml/2009/9/main" objectType="CheckBox" fmlaLink="$G$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914400</xdr:colOff>
          <xdr:row>12</xdr:row>
          <xdr:rowOff>251460</xdr:rowOff>
        </xdr:from>
        <xdr:ext cx="304800" cy="595705"/>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12</xdr:row>
          <xdr:rowOff>282837</xdr:rowOff>
        </xdr:from>
        <xdr:to>
          <xdr:col>5</xdr:col>
          <xdr:colOff>1219200</xdr:colOff>
          <xdr:row>14</xdr:row>
          <xdr:rowOff>95474</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941295</xdr:colOff>
          <xdr:row>12</xdr:row>
          <xdr:rowOff>300766</xdr:rowOff>
        </xdr:from>
        <xdr:to>
          <xdr:col>4</xdr:col>
          <xdr:colOff>1246095</xdr:colOff>
          <xdr:row>14</xdr:row>
          <xdr:rowOff>113403</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905435</xdr:colOff>
          <xdr:row>14</xdr:row>
          <xdr:rowOff>295387</xdr:rowOff>
        </xdr:from>
        <xdr:to>
          <xdr:col>4</xdr:col>
          <xdr:colOff>1210235</xdr:colOff>
          <xdr:row>16</xdr:row>
          <xdr:rowOff>108024</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923364</xdr:colOff>
          <xdr:row>14</xdr:row>
          <xdr:rowOff>286422</xdr:rowOff>
        </xdr:from>
        <xdr:to>
          <xdr:col>5</xdr:col>
          <xdr:colOff>1228164</xdr:colOff>
          <xdr:row>16</xdr:row>
          <xdr:rowOff>99059</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xdr:row>
          <xdr:rowOff>291801</xdr:rowOff>
        </xdr:from>
        <xdr:to>
          <xdr:col>6</xdr:col>
          <xdr:colOff>1219200</xdr:colOff>
          <xdr:row>16</xdr:row>
          <xdr:rowOff>104438</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J17"/>
  <sheetViews>
    <sheetView tabSelected="1" zoomScale="85" zoomScaleNormal="85" workbookViewId="0">
      <selection activeCell="M8" sqref="M8"/>
    </sheetView>
  </sheetViews>
  <sheetFormatPr baseColWidth="10" defaultRowHeight="13.2" x14ac:dyDescent="0.25"/>
  <cols>
    <col min="1" max="1" width="7.33203125" bestFit="1" customWidth="1"/>
    <col min="2" max="3" width="15.77734375" customWidth="1"/>
    <col min="4" max="4" width="19.77734375" customWidth="1"/>
    <col min="5" max="8" width="30.77734375" customWidth="1"/>
    <col min="9" max="9" width="11.44140625" customWidth="1"/>
    <col min="10" max="10" width="11.44140625" style="11"/>
  </cols>
  <sheetData>
    <row r="1" spans="1:10" ht="45.75" customHeight="1" thickBot="1" x14ac:dyDescent="0.3">
      <c r="A1" s="23" t="s">
        <v>15</v>
      </c>
      <c r="B1" s="24"/>
      <c r="C1" s="24"/>
      <c r="D1" s="24"/>
      <c r="E1" s="24"/>
      <c r="F1" s="24"/>
      <c r="G1" s="24"/>
      <c r="H1" s="24"/>
      <c r="I1" s="24"/>
    </row>
    <row r="2" spans="1:10" ht="24.75" customHeight="1" thickBot="1" x14ac:dyDescent="0.3">
      <c r="A2" s="21" t="s">
        <v>0</v>
      </c>
      <c r="B2" s="22"/>
      <c r="C2" s="25"/>
      <c r="D2" s="25"/>
      <c r="E2" s="25"/>
      <c r="F2" s="25"/>
      <c r="G2" s="25"/>
      <c r="H2" s="25"/>
      <c r="I2" s="25"/>
      <c r="J2" s="26"/>
    </row>
    <row r="3" spans="1:10" ht="13.8" thickBot="1" x14ac:dyDescent="0.3"/>
    <row r="4" spans="1:10" ht="24.75" customHeight="1" thickBot="1" x14ac:dyDescent="0.3">
      <c r="A4" s="28" t="s">
        <v>4</v>
      </c>
      <c r="B4" s="29"/>
      <c r="C4" s="29"/>
      <c r="D4" s="29"/>
      <c r="E4" s="29"/>
      <c r="F4" s="29"/>
      <c r="G4" s="29"/>
      <c r="H4" s="29"/>
      <c r="I4" s="29"/>
      <c r="J4" s="30"/>
    </row>
    <row r="5" spans="1:10" ht="24.75" customHeight="1" x14ac:dyDescent="0.25">
      <c r="A5" s="3"/>
      <c r="B5" s="3"/>
      <c r="C5" s="9"/>
      <c r="D5" s="9"/>
      <c r="E5" s="9"/>
      <c r="F5" s="9"/>
      <c r="G5" s="9"/>
      <c r="H5" s="9"/>
      <c r="I5" s="9"/>
    </row>
    <row r="6" spans="1:10" s="8" customFormat="1" ht="24.75" customHeight="1" x14ac:dyDescent="0.25">
      <c r="A6" s="27" t="s">
        <v>18</v>
      </c>
      <c r="B6" s="27"/>
      <c r="C6" s="27"/>
      <c r="D6" s="27"/>
      <c r="E6" s="27"/>
      <c r="F6" s="27"/>
      <c r="G6" s="27"/>
      <c r="H6" s="27"/>
      <c r="I6" s="27"/>
      <c r="J6" s="27"/>
    </row>
    <row r="7" spans="1:10" s="8" customFormat="1" ht="99.6" customHeight="1" x14ac:dyDescent="0.25">
      <c r="A7" s="27"/>
      <c r="B7" s="27"/>
      <c r="C7" s="27"/>
      <c r="D7" s="27"/>
      <c r="E7" s="27"/>
      <c r="F7" s="27"/>
      <c r="G7" s="27"/>
      <c r="H7" s="27"/>
      <c r="I7" s="27"/>
      <c r="J7" s="27"/>
    </row>
    <row r="9" spans="1:10" ht="63" customHeight="1" x14ac:dyDescent="0.25">
      <c r="A9" s="34" t="s">
        <v>16</v>
      </c>
      <c r="B9" s="35"/>
      <c r="C9" s="35"/>
      <c r="D9" s="35"/>
      <c r="E9" s="35"/>
      <c r="F9" s="35"/>
      <c r="G9" s="35"/>
      <c r="H9" s="35"/>
      <c r="I9" s="35"/>
      <c r="J9" s="35"/>
    </row>
    <row r="11" spans="1:10" ht="60.75" customHeight="1" x14ac:dyDescent="0.25">
      <c r="A11" s="32" t="s">
        <v>17</v>
      </c>
      <c r="B11" s="33"/>
      <c r="C11" s="33"/>
      <c r="D11" s="33"/>
      <c r="E11" s="33"/>
      <c r="F11" s="33"/>
      <c r="G11" s="33"/>
      <c r="H11" s="33"/>
      <c r="I11" s="33"/>
      <c r="J11" s="33"/>
    </row>
    <row r="12" spans="1:10" s="1" customFormat="1" ht="39.6" x14ac:dyDescent="0.25">
      <c r="A12" s="4" t="s">
        <v>1</v>
      </c>
      <c r="B12" s="41" t="s">
        <v>2</v>
      </c>
      <c r="C12" s="41"/>
      <c r="D12" s="7" t="s">
        <v>8</v>
      </c>
      <c r="E12" s="5" t="s">
        <v>10</v>
      </c>
      <c r="F12" s="5" t="s">
        <v>11</v>
      </c>
      <c r="G12" s="5" t="s">
        <v>12</v>
      </c>
      <c r="H12" s="12" t="s">
        <v>14</v>
      </c>
      <c r="I12" s="12" t="s">
        <v>9</v>
      </c>
      <c r="J12" s="6" t="s">
        <v>13</v>
      </c>
    </row>
    <row r="13" spans="1:10" ht="30" customHeight="1" x14ac:dyDescent="0.25">
      <c r="A13" s="44">
        <v>1</v>
      </c>
      <c r="B13" s="43" t="s">
        <v>19</v>
      </c>
      <c r="C13" s="43"/>
      <c r="D13" s="38">
        <v>0.5</v>
      </c>
      <c r="E13" s="2" t="s">
        <v>5</v>
      </c>
      <c r="F13" s="2" t="s">
        <v>6</v>
      </c>
      <c r="G13" s="2" t="s">
        <v>7</v>
      </c>
      <c r="H13" s="36"/>
      <c r="I13" s="40">
        <f>SUM(IF(E14=TRUE,0)+IF(F14=TRUE,50)+IF(G14=TRUE,100))</f>
        <v>0</v>
      </c>
      <c r="J13" s="31">
        <f>I13*1</f>
        <v>0</v>
      </c>
    </row>
    <row r="14" spans="1:10" ht="30" customHeight="1" x14ac:dyDescent="0.25">
      <c r="A14" s="44"/>
      <c r="B14" s="43"/>
      <c r="C14" s="43"/>
      <c r="D14" s="39"/>
      <c r="E14" s="10"/>
      <c r="F14" s="10" t="b">
        <v>0</v>
      </c>
      <c r="G14" s="10" t="b">
        <v>0</v>
      </c>
      <c r="H14" s="37"/>
      <c r="I14" s="40"/>
      <c r="J14" s="31"/>
    </row>
    <row r="15" spans="1:10" ht="30" customHeight="1" x14ac:dyDescent="0.25">
      <c r="A15" s="42">
        <v>2</v>
      </c>
      <c r="B15" s="43" t="s">
        <v>20</v>
      </c>
      <c r="C15" s="43"/>
      <c r="D15" s="38">
        <v>0.5</v>
      </c>
      <c r="E15" s="2" t="s">
        <v>5</v>
      </c>
      <c r="F15" s="2" t="s">
        <v>6</v>
      </c>
      <c r="G15" s="2" t="s">
        <v>7</v>
      </c>
      <c r="H15" s="36"/>
      <c r="I15" s="40">
        <f>SUM(IF(E16=TRUE,0)+IF(F16=TRUE,50)+IF(G16=TRUE,100))</f>
        <v>0</v>
      </c>
      <c r="J15" s="31">
        <f>I15*1</f>
        <v>0</v>
      </c>
    </row>
    <row r="16" spans="1:10" ht="30" customHeight="1" x14ac:dyDescent="0.25">
      <c r="A16" s="42"/>
      <c r="B16" s="43"/>
      <c r="C16" s="43"/>
      <c r="D16" s="39"/>
      <c r="E16" s="10" t="b">
        <v>0</v>
      </c>
      <c r="F16" s="10" t="b">
        <v>0</v>
      </c>
      <c r="G16" s="10" t="b">
        <v>0</v>
      </c>
      <c r="H16" s="37"/>
      <c r="I16" s="40"/>
      <c r="J16" s="31"/>
    </row>
    <row r="17" spans="1:10" ht="13.8" thickBot="1" x14ac:dyDescent="0.3">
      <c r="A17" s="18" t="s">
        <v>3</v>
      </c>
      <c r="B17" s="19"/>
      <c r="C17" s="20"/>
      <c r="D17" s="13"/>
      <c r="E17" s="14"/>
      <c r="F17" s="14"/>
      <c r="G17" s="15"/>
      <c r="H17" s="15"/>
      <c r="I17" s="16">
        <f>SUM(I15)</f>
        <v>0</v>
      </c>
      <c r="J17" s="17">
        <f>J15</f>
        <v>0</v>
      </c>
    </row>
  </sheetData>
  <mergeCells count="22">
    <mergeCell ref="J13:J14"/>
    <mergeCell ref="A13:A14"/>
    <mergeCell ref="B13:C14"/>
    <mergeCell ref="D13:D14"/>
    <mergeCell ref="H13:H14"/>
    <mergeCell ref="I13:I14"/>
    <mergeCell ref="A17:C17"/>
    <mergeCell ref="A2:B2"/>
    <mergeCell ref="A1:I1"/>
    <mergeCell ref="C2:J2"/>
    <mergeCell ref="A6:J7"/>
    <mergeCell ref="A4:B4"/>
    <mergeCell ref="C4:J4"/>
    <mergeCell ref="J15:J16"/>
    <mergeCell ref="A11:J11"/>
    <mergeCell ref="A9:J9"/>
    <mergeCell ref="H15:H16"/>
    <mergeCell ref="D15:D16"/>
    <mergeCell ref="I15:I16"/>
    <mergeCell ref="B12:C12"/>
    <mergeCell ref="A15:A16"/>
    <mergeCell ref="B15:C16"/>
  </mergeCells>
  <pageMargins left="0.70866141732283472" right="0.70866141732283472" top="0.78740157480314965" bottom="0.78740157480314965" header="0.31496062992125984" footer="0.31496062992125984"/>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06" r:id="rId4" name="Check Box 258">
              <controlPr defaultSize="0" autoFill="0" autoLine="0" autoPict="0">
                <anchor moveWithCells="1">
                  <from>
                    <xdr:col>6</xdr:col>
                    <xdr:colOff>914400</xdr:colOff>
                    <xdr:row>12</xdr:row>
                    <xdr:rowOff>251460</xdr:rowOff>
                  </from>
                  <to>
                    <xdr:col>6</xdr:col>
                    <xdr:colOff>1219200</xdr:colOff>
                    <xdr:row>14</xdr:row>
                    <xdr:rowOff>68580</xdr:rowOff>
                  </to>
                </anchor>
              </controlPr>
            </control>
          </mc:Choice>
        </mc:AlternateContent>
        <mc:AlternateContent xmlns:mc="http://schemas.openxmlformats.org/markup-compatibility/2006">
          <mc:Choice Requires="x14">
            <control shapeId="2308" r:id="rId5" name="Check Box 260">
              <controlPr defaultSize="0" autoFill="0" autoLine="0" autoPict="0">
                <anchor moveWithCells="1">
                  <from>
                    <xdr:col>5</xdr:col>
                    <xdr:colOff>914400</xdr:colOff>
                    <xdr:row>12</xdr:row>
                    <xdr:rowOff>281940</xdr:rowOff>
                  </from>
                  <to>
                    <xdr:col>5</xdr:col>
                    <xdr:colOff>1219200</xdr:colOff>
                    <xdr:row>14</xdr:row>
                    <xdr:rowOff>99060</xdr:rowOff>
                  </to>
                </anchor>
              </controlPr>
            </control>
          </mc:Choice>
        </mc:AlternateContent>
        <mc:AlternateContent xmlns:mc="http://schemas.openxmlformats.org/markup-compatibility/2006">
          <mc:Choice Requires="x14">
            <control shapeId="2309" r:id="rId6" name="Check Box 261">
              <controlPr defaultSize="0" autoFill="0" autoLine="0" autoPict="0">
                <anchor moveWithCells="1">
                  <from>
                    <xdr:col>4</xdr:col>
                    <xdr:colOff>944880</xdr:colOff>
                    <xdr:row>12</xdr:row>
                    <xdr:rowOff>297180</xdr:rowOff>
                  </from>
                  <to>
                    <xdr:col>4</xdr:col>
                    <xdr:colOff>1249680</xdr:colOff>
                    <xdr:row>14</xdr:row>
                    <xdr:rowOff>114300</xdr:rowOff>
                  </to>
                </anchor>
              </controlPr>
            </control>
          </mc:Choice>
        </mc:AlternateContent>
        <mc:AlternateContent xmlns:mc="http://schemas.openxmlformats.org/markup-compatibility/2006">
          <mc:Choice Requires="x14">
            <control shapeId="2310" r:id="rId7" name="Check Box 262">
              <controlPr defaultSize="0" autoFill="0" autoLine="0" autoPict="0">
                <anchor moveWithCells="1">
                  <from>
                    <xdr:col>4</xdr:col>
                    <xdr:colOff>906780</xdr:colOff>
                    <xdr:row>14</xdr:row>
                    <xdr:rowOff>297180</xdr:rowOff>
                  </from>
                  <to>
                    <xdr:col>4</xdr:col>
                    <xdr:colOff>1211580</xdr:colOff>
                    <xdr:row>16</xdr:row>
                    <xdr:rowOff>106680</xdr:rowOff>
                  </to>
                </anchor>
              </controlPr>
            </control>
          </mc:Choice>
        </mc:AlternateContent>
        <mc:AlternateContent xmlns:mc="http://schemas.openxmlformats.org/markup-compatibility/2006">
          <mc:Choice Requires="x14">
            <control shapeId="2311" r:id="rId8" name="Check Box 263">
              <controlPr defaultSize="0" autoFill="0" autoLine="0" autoPict="0">
                <anchor moveWithCells="1">
                  <from>
                    <xdr:col>5</xdr:col>
                    <xdr:colOff>922020</xdr:colOff>
                    <xdr:row>14</xdr:row>
                    <xdr:rowOff>289560</xdr:rowOff>
                  </from>
                  <to>
                    <xdr:col>5</xdr:col>
                    <xdr:colOff>1226820</xdr:colOff>
                    <xdr:row>16</xdr:row>
                    <xdr:rowOff>99060</xdr:rowOff>
                  </to>
                </anchor>
              </controlPr>
            </control>
          </mc:Choice>
        </mc:AlternateContent>
        <mc:AlternateContent xmlns:mc="http://schemas.openxmlformats.org/markup-compatibility/2006">
          <mc:Choice Requires="x14">
            <control shapeId="2312" r:id="rId9" name="Check Box 264">
              <controlPr defaultSize="0" autoFill="0" autoLine="0" autoPict="0">
                <anchor moveWithCells="1">
                  <from>
                    <xdr:col>6</xdr:col>
                    <xdr:colOff>914400</xdr:colOff>
                    <xdr:row>14</xdr:row>
                    <xdr:rowOff>289560</xdr:rowOff>
                  </from>
                  <to>
                    <xdr:col>6</xdr:col>
                    <xdr:colOff>1219200</xdr:colOff>
                    <xdr:row>16</xdr:row>
                    <xdr:rowOff>106680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Wertungsmatrix</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grevesu</dc:creator>
  <cp:lastModifiedBy>Heine, Daniel</cp:lastModifiedBy>
  <cp:lastPrinted>2024-09-23T14:13:43Z</cp:lastPrinted>
  <dcterms:created xsi:type="dcterms:W3CDTF">2014-04-11T06:28:14Z</dcterms:created>
  <dcterms:modified xsi:type="dcterms:W3CDTF">2024-09-24T10:51:55Z</dcterms:modified>
</cp:coreProperties>
</file>