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_67_2\Schröter\Unterlagen AKC\"/>
    </mc:Choice>
  </mc:AlternateContent>
  <bookViews>
    <workbookView xWindow="0" yWindow="0" windowWidth="28800" windowHeight="11655"/>
  </bookViews>
  <sheets>
    <sheet name="Los 7 Leuben" sheetId="1" r:id="rId1"/>
  </sheets>
  <definedNames>
    <definedName name="_xlnm.Print_Titles" localSheetId="0">'Los 7 Leuben'!$7:$8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27" i="1"/>
  <c r="J54" i="1" l="1"/>
  <c r="D54" i="1"/>
  <c r="D53" i="1"/>
  <c r="D52" i="1"/>
  <c r="D51" i="1"/>
  <c r="D50" i="1"/>
  <c r="D49" i="1"/>
  <c r="F46" i="1"/>
  <c r="E46" i="1"/>
  <c r="A48" i="1"/>
  <c r="H47" i="1"/>
  <c r="I44" i="1"/>
  <c r="I38" i="1"/>
  <c r="I36" i="1"/>
  <c r="I33" i="1"/>
  <c r="I31" i="1"/>
  <c r="I30" i="1"/>
  <c r="I29" i="1"/>
  <c r="I25" i="1"/>
  <c r="I23" i="1"/>
  <c r="I20" i="1"/>
  <c r="I17" i="1"/>
  <c r="I10" i="1"/>
  <c r="D55" i="1" l="1"/>
</calcChain>
</file>

<file path=xl/sharedStrings.xml><?xml version="1.0" encoding="utf-8"?>
<sst xmlns="http://schemas.openxmlformats.org/spreadsheetml/2006/main" count="143" uniqueCount="79">
  <si>
    <t>Anzahl</t>
  </si>
  <si>
    <t xml:space="preserve">Standort </t>
  </si>
  <si>
    <t>bauliche Gestaltung</t>
  </si>
  <si>
    <t>Reinigungsklasse</t>
  </si>
  <si>
    <t>Nr.</t>
  </si>
  <si>
    <t>Losnummer 7, Stadtbezirk Leuben</t>
  </si>
  <si>
    <t>Reisstr. / Hertzstr.</t>
  </si>
  <si>
    <t>Einhausung</t>
  </si>
  <si>
    <t>privat</t>
  </si>
  <si>
    <t>Sachsenwerkstr./ Lilienthalstr.</t>
  </si>
  <si>
    <t>ohne</t>
  </si>
  <si>
    <t>LHDD</t>
  </si>
  <si>
    <t xml:space="preserve">Hertzstr. 10 (gegenüber)         </t>
  </si>
  <si>
    <t>Mockethaler Str. / Sachsenwerkstr.</t>
  </si>
  <si>
    <t>Neundorfer Str. 61 (gegenüber)</t>
  </si>
  <si>
    <t>Jessener Str. 35/40</t>
  </si>
  <si>
    <t xml:space="preserve">Robert-Berndt-Str. / Guerickestr. </t>
  </si>
  <si>
    <t xml:space="preserve">Zamenhofstr. 6 </t>
  </si>
  <si>
    <t>Rottwerndorfer Str. 24 (gegenüber)</t>
  </si>
  <si>
    <t>Breitscheidstr. / Wilhelm-Liebknecht-Str.</t>
  </si>
  <si>
    <t>Bahnhofstr. 4 (Wertstoffhof)</t>
  </si>
  <si>
    <t>Wertstoffhof</t>
  </si>
  <si>
    <t>Am Lugaer Graben</t>
  </si>
  <si>
    <t>Gartenstr. / Struppener Str.</t>
  </si>
  <si>
    <t>Wilhelm-Weitling-Str. 42 (gegenüber)</t>
  </si>
  <si>
    <t xml:space="preserve">An der Wostra (Zeltplatz Wostra) </t>
  </si>
  <si>
    <t>Sporbitzer Str. / Struppener Str.</t>
  </si>
  <si>
    <t>An der Telle 5 (gegenüber)</t>
  </si>
  <si>
    <t xml:space="preserve">Am Sandberg / Eichbergstr. </t>
  </si>
  <si>
    <t>Pirnaer Landstr. / An der Schule</t>
  </si>
  <si>
    <t>Schönaer Str. (Nähe Nr. 34)</t>
  </si>
  <si>
    <t>Rathener Str. / Alte Str.</t>
  </si>
  <si>
    <t>Großzschachwitzer Str. / Rotdornstr.</t>
  </si>
  <si>
    <t>Gondelweg 7 (gegenüber)</t>
  </si>
  <si>
    <t>Kurhausstr. 36 (gegenüber)</t>
  </si>
  <si>
    <t>UFA</t>
  </si>
  <si>
    <t>Freischützstr. 1 (gegenüber)</t>
  </si>
  <si>
    <t>Laibacher Str. / Gasteiner Str.</t>
  </si>
  <si>
    <t>Kronstädter Platz / Österreicher Str.</t>
  </si>
  <si>
    <t>Tauernstr. / Großglocknerstr.</t>
  </si>
  <si>
    <t>Troppauer Str. / Leubener Str.</t>
  </si>
  <si>
    <t>Berchtesgadener Str. / Hallstädter Str.</t>
  </si>
  <si>
    <t>Rohrgestell</t>
  </si>
  <si>
    <t>Am Mitteltännicht / Tauernstr.</t>
  </si>
  <si>
    <t>Salzburger Str. / Am Mitteltännicht</t>
  </si>
  <si>
    <t>Kronstädter Platz (Gleisschleife)</t>
  </si>
  <si>
    <t>Pirnaer Landstr. 194</t>
  </si>
  <si>
    <t>Försterlingstr. (Garagen)</t>
  </si>
  <si>
    <t>Steirische Str. 19 (gegenüber)</t>
  </si>
  <si>
    <t>Feutrongestell</t>
  </si>
  <si>
    <t>Summe AKC ist</t>
  </si>
  <si>
    <t>Anzahl Rohrgestell</t>
  </si>
  <si>
    <t>Anzahl Feutrongestell</t>
  </si>
  <si>
    <t>Anzahl Einhausungen</t>
  </si>
  <si>
    <t>Anzahl ohne</t>
  </si>
  <si>
    <t>Anzahl UFA</t>
  </si>
  <si>
    <t>Anzahl Wertstoffhof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</si>
  <si>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</si>
  <si>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</si>
  <si>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</si>
  <si>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</si>
  <si>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</si>
  <si>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</si>
  <si>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</si>
  <si>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Übersicht der Wertstoffstandplätze (WSP) und Ausstattung mit Altkleidercontainern (AKC)</t>
  </si>
  <si>
    <t>Im Rahmen der Beschreibung des individuellen Standortkonzeptes sind in der Spalte (AKC ind. Standortk.) die vom Antragsteller vorgesehene Zahl AKC einzutragen.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</si>
  <si>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</si>
  <si>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</si>
  <si>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WSP</t>
  </si>
  <si>
    <t>Container</t>
  </si>
  <si>
    <t>mögliche Anzahl AKC</t>
  </si>
  <si>
    <t>AKC in Einhausung</t>
  </si>
  <si>
    <t>AKC</t>
  </si>
  <si>
    <t>ind. Standortk.</t>
  </si>
  <si>
    <t>Nutzungs-entgeld</t>
  </si>
  <si>
    <t>Eigen-tümer</t>
  </si>
  <si>
    <t>Summe AKC/Nutzungsentgeld je Monat</t>
  </si>
  <si>
    <t>Entgelt/1 AKC</t>
  </si>
  <si>
    <t>Entgelt/2 AKC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</si>
</sst>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/>
    <xf numFmtId="0" fontId="3" fillId="0" borderId="0" xfId="0" applyFont="1"/>
    <xf numFmtId="0" fontId="1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 wrapText="1"/>
    </xf>
    <xf numFmtId="44" fontId="3" fillId="2" borderId="14" xfId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wrapText="1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1" fontId="3" fillId="0" borderId="17" xfId="0" applyNumberFormat="1" applyFont="1" applyFill="1" applyBorder="1"/>
    <xf numFmtId="1" fontId="3" fillId="0" borderId="12" xfId="0" applyNumberFormat="1" applyFont="1" applyFill="1" applyBorder="1"/>
    <xf numFmtId="3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/>
    <xf numFmtId="0" fontId="4" fillId="0" borderId="6" xfId="0" applyFont="1" applyFill="1" applyBorder="1" applyAlignment="1">
      <alignment horizontal="right"/>
    </xf>
    <xf numFmtId="0" fontId="5" fillId="0" borderId="12" xfId="0" applyFont="1" applyFill="1" applyBorder="1"/>
    <xf numFmtId="1" fontId="5" fillId="0" borderId="12" xfId="0" applyNumberFormat="1" applyFont="1" applyFill="1" applyBorder="1"/>
    <xf numFmtId="0" fontId="2" fillId="0" borderId="1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4" fontId="3" fillId="0" borderId="0" xfId="0" applyNumberFormat="1" applyFont="1" applyBorder="1" applyAlignment="1"/>
    <xf numFmtId="0" fontId="2" fillId="0" borderId="0" xfId="0" applyFont="1" applyFill="1" applyBorder="1" applyAlignment="1"/>
    <xf numFmtId="14" fontId="3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0" fontId="7" fillId="0" borderId="12" xfId="0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44" fontId="8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/>
    </xf>
    <xf numFmtId="0" fontId="3" fillId="0" borderId="23" xfId="0" applyFont="1" applyBorder="1"/>
    <xf numFmtId="0" fontId="3" fillId="0" borderId="22" xfId="0" applyFont="1" applyBorder="1"/>
    <xf numFmtId="14" fontId="3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9"/>
  <sheetViews>
    <sheetView tabSelected="1" view="pageLayout" zoomScale="120" zoomScaleNormal="100" zoomScalePageLayoutView="120" workbookViewId="0">
      <selection activeCell="P27" sqref="P27"/>
    </sheetView>
  </sheetViews>
  <sheetFormatPr baseColWidth="10" defaultRowHeight="12" x14ac:dyDescent="0.2"/>
  <cols>
    <col min="1" max="1" width="10.28515625" style="56" customWidth="1"/>
    <col min="2" max="2" width="10.28515625" style="57" customWidth="1"/>
    <col min="3" max="3" width="40.28515625" style="58" customWidth="1"/>
    <col min="4" max="4" width="13.140625" style="48" customWidth="1"/>
    <col min="5" max="5" width="12.85546875" style="59" customWidth="1"/>
    <col min="6" max="6" width="12.5703125" style="1" customWidth="1"/>
    <col min="7" max="7" width="9.85546875" style="1" customWidth="1"/>
    <col min="8" max="8" width="13" style="1" customWidth="1"/>
    <col min="9" max="9" width="11.28515625" style="1" customWidth="1"/>
    <col min="10" max="10" width="8.42578125" style="1" customWidth="1"/>
    <col min="11" max="16384" width="11.42578125" style="2"/>
  </cols>
  <sheetData>
    <row r="1" spans="1:11" s="3" customFormat="1" ht="12.75" x14ac:dyDescent="0.2">
      <c r="A1" s="63" t="s">
        <v>64</v>
      </c>
      <c r="B1" s="64"/>
      <c r="C1" s="65"/>
      <c r="D1" s="65"/>
      <c r="E1" s="66"/>
      <c r="F1" s="67"/>
      <c r="G1" s="67"/>
      <c r="H1" s="67"/>
      <c r="I1" s="83">
        <v>45441</v>
      </c>
      <c r="J1" s="83"/>
      <c r="K1" s="67"/>
    </row>
    <row r="2" spans="1:11" s="3" customFormat="1" ht="12.75" x14ac:dyDescent="0.2">
      <c r="A2" s="68"/>
      <c r="B2" s="64"/>
      <c r="C2" s="65"/>
      <c r="D2" s="65"/>
      <c r="E2" s="66"/>
      <c r="F2" s="67"/>
      <c r="G2" s="67"/>
      <c r="H2" s="67"/>
      <c r="I2" s="69"/>
    </row>
    <row r="3" spans="1:11" s="3" customFormat="1" ht="12.75" x14ac:dyDescent="0.2">
      <c r="A3" s="70" t="s">
        <v>65</v>
      </c>
      <c r="B3" s="64"/>
      <c r="C3" s="65"/>
      <c r="D3" s="65"/>
      <c r="E3" s="66"/>
      <c r="F3" s="67"/>
      <c r="G3" s="67"/>
      <c r="H3" s="67"/>
      <c r="I3" s="69"/>
    </row>
    <row r="4" spans="1:11" s="3" customFormat="1" ht="12.75" x14ac:dyDescent="0.2">
      <c r="A4" s="70" t="s">
        <v>66</v>
      </c>
      <c r="B4" s="64"/>
      <c r="C4" s="65"/>
      <c r="D4" s="65"/>
      <c r="E4" s="66"/>
      <c r="F4" s="67"/>
      <c r="G4" s="67"/>
      <c r="H4" s="67"/>
      <c r="I4" s="69"/>
    </row>
    <row r="5" spans="1:11" s="3" customFormat="1" ht="12.75" x14ac:dyDescent="0.2">
      <c r="A5" s="70" t="s">
        <v>67</v>
      </c>
      <c r="B5" s="64"/>
      <c r="C5" s="65"/>
      <c r="D5" s="65"/>
      <c r="E5" s="66"/>
      <c r="F5" s="67"/>
      <c r="G5" s="67"/>
      <c r="H5" s="67"/>
      <c r="I5" s="69"/>
    </row>
    <row r="6" spans="1:11" x14ac:dyDescent="0.2">
      <c r="A6" s="50"/>
      <c r="C6" s="48"/>
      <c r="E6" s="49"/>
    </row>
    <row r="7" spans="1:11" s="6" customFormat="1" ht="12" customHeight="1" x14ac:dyDescent="0.2">
      <c r="A7" s="4" t="s">
        <v>68</v>
      </c>
      <c r="B7" s="5" t="s">
        <v>0</v>
      </c>
      <c r="C7" s="4" t="s">
        <v>1</v>
      </c>
      <c r="D7" s="86" t="s">
        <v>2</v>
      </c>
      <c r="E7" s="84" t="s">
        <v>70</v>
      </c>
      <c r="F7" s="88" t="s">
        <v>71</v>
      </c>
      <c r="G7" s="90" t="s">
        <v>3</v>
      </c>
      <c r="H7" s="72" t="s">
        <v>72</v>
      </c>
      <c r="I7" s="92" t="s">
        <v>74</v>
      </c>
      <c r="J7" s="84" t="s">
        <v>75</v>
      </c>
    </row>
    <row r="8" spans="1:11" s="6" customFormat="1" ht="13.5" customHeight="1" thickBot="1" x14ac:dyDescent="0.25">
      <c r="A8" s="71" t="s">
        <v>4</v>
      </c>
      <c r="B8" s="8" t="s">
        <v>69</v>
      </c>
      <c r="C8" s="7"/>
      <c r="D8" s="87"/>
      <c r="E8" s="85"/>
      <c r="F8" s="89"/>
      <c r="G8" s="91"/>
      <c r="H8" s="73" t="s">
        <v>73</v>
      </c>
      <c r="I8" s="93"/>
      <c r="J8" s="85"/>
    </row>
    <row r="9" spans="1:11" x14ac:dyDescent="0.2">
      <c r="A9" s="9" t="s">
        <v>5</v>
      </c>
      <c r="B9" s="10"/>
      <c r="C9" s="10"/>
      <c r="D9" s="11"/>
      <c r="E9" s="12"/>
      <c r="F9" s="12"/>
      <c r="G9" s="13"/>
      <c r="H9" s="13"/>
      <c r="I9" s="13"/>
      <c r="J9" s="14"/>
    </row>
    <row r="10" spans="1:11" x14ac:dyDescent="0.2">
      <c r="A10" s="15">
        <v>1093</v>
      </c>
      <c r="B10" s="15">
        <v>3</v>
      </c>
      <c r="C10" s="16" t="s">
        <v>6</v>
      </c>
      <c r="D10" s="17" t="s">
        <v>7</v>
      </c>
      <c r="E10" s="18"/>
      <c r="F10" s="18"/>
      <c r="G10" s="18">
        <v>1</v>
      </c>
      <c r="H10" s="18"/>
      <c r="I10" s="19">
        <f>IF(E10,IF(G10=#REF!,#REF!),0)</f>
        <v>0</v>
      </c>
      <c r="J10" s="20" t="s">
        <v>8</v>
      </c>
    </row>
    <row r="11" spans="1:11" x14ac:dyDescent="0.2">
      <c r="A11" s="10">
        <v>1098</v>
      </c>
      <c r="B11" s="10">
        <v>2</v>
      </c>
      <c r="C11" s="22" t="s">
        <v>9</v>
      </c>
      <c r="D11" s="21" t="s">
        <v>10</v>
      </c>
      <c r="E11" s="12">
        <v>1</v>
      </c>
      <c r="F11" s="12"/>
      <c r="G11" s="23">
        <v>1</v>
      </c>
      <c r="H11" s="23"/>
      <c r="I11" s="23"/>
      <c r="J11" s="21" t="s">
        <v>11</v>
      </c>
    </row>
    <row r="12" spans="1:11" x14ac:dyDescent="0.2">
      <c r="A12" s="10">
        <v>1099</v>
      </c>
      <c r="B12" s="10">
        <v>6</v>
      </c>
      <c r="C12" s="22" t="s">
        <v>12</v>
      </c>
      <c r="D12" s="21" t="s">
        <v>10</v>
      </c>
      <c r="E12" s="12">
        <v>1</v>
      </c>
      <c r="F12" s="12"/>
      <c r="G12" s="23">
        <v>1</v>
      </c>
      <c r="H12" s="23"/>
      <c r="I12" s="23"/>
      <c r="J12" s="21" t="s">
        <v>11</v>
      </c>
    </row>
    <row r="13" spans="1:11" x14ac:dyDescent="0.2">
      <c r="A13" s="10">
        <v>1100</v>
      </c>
      <c r="B13" s="10">
        <v>4</v>
      </c>
      <c r="C13" s="22" t="s">
        <v>13</v>
      </c>
      <c r="D13" s="21" t="s">
        <v>10</v>
      </c>
      <c r="E13" s="12">
        <v>1</v>
      </c>
      <c r="F13" s="12"/>
      <c r="G13" s="23">
        <v>1</v>
      </c>
      <c r="H13" s="23"/>
      <c r="I13" s="23"/>
      <c r="J13" s="21" t="s">
        <v>11</v>
      </c>
    </row>
    <row r="14" spans="1:11" x14ac:dyDescent="0.2">
      <c r="A14" s="10">
        <v>1104</v>
      </c>
      <c r="B14" s="10">
        <v>4</v>
      </c>
      <c r="C14" s="22" t="s">
        <v>14</v>
      </c>
      <c r="D14" s="21" t="s">
        <v>7</v>
      </c>
      <c r="E14" s="12">
        <v>1</v>
      </c>
      <c r="F14" s="12"/>
      <c r="G14" s="23">
        <v>2</v>
      </c>
      <c r="H14" s="23"/>
      <c r="I14" s="23"/>
      <c r="J14" s="21" t="s">
        <v>11</v>
      </c>
    </row>
    <row r="15" spans="1:11" x14ac:dyDescent="0.2">
      <c r="A15" s="10">
        <v>1105</v>
      </c>
      <c r="B15" s="10">
        <v>4</v>
      </c>
      <c r="C15" s="22" t="s">
        <v>15</v>
      </c>
      <c r="D15" s="21" t="s">
        <v>7</v>
      </c>
      <c r="E15" s="12">
        <v>1</v>
      </c>
      <c r="F15" s="12"/>
      <c r="G15" s="23">
        <v>3</v>
      </c>
      <c r="H15" s="23"/>
      <c r="I15" s="23"/>
      <c r="J15" s="21" t="s">
        <v>11</v>
      </c>
    </row>
    <row r="16" spans="1:11" x14ac:dyDescent="0.2">
      <c r="A16" s="10">
        <v>1144</v>
      </c>
      <c r="B16" s="10">
        <v>4</v>
      </c>
      <c r="C16" s="22" t="s">
        <v>16</v>
      </c>
      <c r="D16" s="21" t="s">
        <v>10</v>
      </c>
      <c r="E16" s="12">
        <v>1</v>
      </c>
      <c r="F16" s="12"/>
      <c r="G16" s="23">
        <v>2</v>
      </c>
      <c r="H16" s="23"/>
      <c r="I16" s="23"/>
      <c r="J16" s="21" t="s">
        <v>11</v>
      </c>
    </row>
    <row r="17" spans="1:10" x14ac:dyDescent="0.2">
      <c r="A17" s="15">
        <v>1146</v>
      </c>
      <c r="B17" s="15">
        <v>4</v>
      </c>
      <c r="C17" s="16" t="s">
        <v>17</v>
      </c>
      <c r="D17" s="17" t="s">
        <v>7</v>
      </c>
      <c r="E17" s="18"/>
      <c r="F17" s="18"/>
      <c r="G17" s="18">
        <v>2</v>
      </c>
      <c r="H17" s="18"/>
      <c r="I17" s="19">
        <f>IF(E17,IF(G17=#REF!,#REF!),0)</f>
        <v>0</v>
      </c>
      <c r="J17" s="20" t="s">
        <v>8</v>
      </c>
    </row>
    <row r="18" spans="1:10" x14ac:dyDescent="0.2">
      <c r="A18" s="10">
        <v>1147</v>
      </c>
      <c r="B18" s="10">
        <v>4</v>
      </c>
      <c r="C18" s="22" t="s">
        <v>18</v>
      </c>
      <c r="D18" s="21" t="s">
        <v>10</v>
      </c>
      <c r="E18" s="12">
        <v>1</v>
      </c>
      <c r="F18" s="12"/>
      <c r="G18" s="23">
        <v>3</v>
      </c>
      <c r="H18" s="23"/>
      <c r="I18" s="23"/>
      <c r="J18" s="21" t="s">
        <v>11</v>
      </c>
    </row>
    <row r="19" spans="1:10" x14ac:dyDescent="0.2">
      <c r="A19" s="10">
        <v>1153</v>
      </c>
      <c r="B19" s="10">
        <v>4</v>
      </c>
      <c r="C19" s="22" t="s">
        <v>19</v>
      </c>
      <c r="D19" s="21" t="s">
        <v>10</v>
      </c>
      <c r="E19" s="12">
        <v>2</v>
      </c>
      <c r="F19" s="12"/>
      <c r="G19" s="23">
        <v>1</v>
      </c>
      <c r="H19" s="23"/>
      <c r="I19" s="23"/>
      <c r="J19" s="21" t="s">
        <v>11</v>
      </c>
    </row>
    <row r="20" spans="1:10" x14ac:dyDescent="0.2">
      <c r="A20" s="15">
        <v>5019</v>
      </c>
      <c r="B20" s="15">
        <v>4</v>
      </c>
      <c r="C20" s="16" t="s">
        <v>20</v>
      </c>
      <c r="D20" s="17" t="s">
        <v>21</v>
      </c>
      <c r="E20" s="18"/>
      <c r="F20" s="18"/>
      <c r="G20" s="18"/>
      <c r="H20" s="18"/>
      <c r="I20" s="19">
        <f>IF(E20,IF(G20=#REF!,#REF!),0)</f>
        <v>0</v>
      </c>
      <c r="J20" s="20" t="s">
        <v>8</v>
      </c>
    </row>
    <row r="21" spans="1:10" x14ac:dyDescent="0.2">
      <c r="A21" s="10">
        <v>5020</v>
      </c>
      <c r="B21" s="10">
        <v>2</v>
      </c>
      <c r="C21" s="22" t="s">
        <v>22</v>
      </c>
      <c r="D21" s="21" t="s">
        <v>10</v>
      </c>
      <c r="E21" s="12">
        <v>2</v>
      </c>
      <c r="F21" s="12"/>
      <c r="G21" s="23">
        <v>0.5</v>
      </c>
      <c r="H21" s="23"/>
      <c r="I21" s="23"/>
      <c r="J21" s="21" t="s">
        <v>11</v>
      </c>
    </row>
    <row r="22" spans="1:10" x14ac:dyDescent="0.2">
      <c r="A22" s="10">
        <v>5027</v>
      </c>
      <c r="B22" s="10">
        <v>2</v>
      </c>
      <c r="C22" s="22" t="s">
        <v>23</v>
      </c>
      <c r="D22" s="21" t="s">
        <v>7</v>
      </c>
      <c r="E22" s="12">
        <v>1</v>
      </c>
      <c r="F22" s="12">
        <v>1</v>
      </c>
      <c r="G22" s="23">
        <v>1</v>
      </c>
      <c r="H22" s="23"/>
      <c r="I22" s="23"/>
      <c r="J22" s="21" t="s">
        <v>11</v>
      </c>
    </row>
    <row r="23" spans="1:10" x14ac:dyDescent="0.2">
      <c r="A23" s="15">
        <v>5028</v>
      </c>
      <c r="B23" s="15">
        <v>3</v>
      </c>
      <c r="C23" s="16" t="s">
        <v>24</v>
      </c>
      <c r="D23" s="17" t="s">
        <v>7</v>
      </c>
      <c r="E23" s="18"/>
      <c r="F23" s="18"/>
      <c r="G23" s="18">
        <v>1</v>
      </c>
      <c r="H23" s="18"/>
      <c r="I23" s="19">
        <f>IF(E23,IF(G23=#REF!,#REF!),0)</f>
        <v>0</v>
      </c>
      <c r="J23" s="20" t="s">
        <v>8</v>
      </c>
    </row>
    <row r="24" spans="1:10" x14ac:dyDescent="0.2">
      <c r="A24" s="10">
        <v>5029</v>
      </c>
      <c r="B24" s="10">
        <v>2</v>
      </c>
      <c r="C24" s="22" t="s">
        <v>25</v>
      </c>
      <c r="D24" s="21" t="s">
        <v>10</v>
      </c>
      <c r="E24" s="12">
        <v>1</v>
      </c>
      <c r="F24" s="12"/>
      <c r="G24" s="23">
        <v>1</v>
      </c>
      <c r="H24" s="23"/>
      <c r="I24" s="23"/>
      <c r="J24" s="21" t="s">
        <v>11</v>
      </c>
    </row>
    <row r="25" spans="1:10" x14ac:dyDescent="0.2">
      <c r="A25" s="15">
        <v>5031</v>
      </c>
      <c r="B25" s="15">
        <v>3</v>
      </c>
      <c r="C25" s="16" t="s">
        <v>26</v>
      </c>
      <c r="D25" s="17" t="s">
        <v>7</v>
      </c>
      <c r="E25" s="18"/>
      <c r="F25" s="18"/>
      <c r="G25" s="18">
        <v>1</v>
      </c>
      <c r="H25" s="18"/>
      <c r="I25" s="19">
        <f>IF(E25,IF(G25=#REF!,#REF!),0)</f>
        <v>0</v>
      </c>
      <c r="J25" s="20" t="s">
        <v>8</v>
      </c>
    </row>
    <row r="26" spans="1:10" x14ac:dyDescent="0.2">
      <c r="A26" s="10">
        <v>5032</v>
      </c>
      <c r="B26" s="10">
        <v>2</v>
      </c>
      <c r="C26" s="22" t="s">
        <v>27</v>
      </c>
      <c r="D26" s="21" t="s">
        <v>10</v>
      </c>
      <c r="E26" s="12">
        <v>2</v>
      </c>
      <c r="F26" s="12"/>
      <c r="G26" s="23">
        <v>1</v>
      </c>
      <c r="H26" s="23"/>
      <c r="I26" s="23"/>
      <c r="J26" s="21" t="s">
        <v>11</v>
      </c>
    </row>
    <row r="27" spans="1:10" x14ac:dyDescent="0.2">
      <c r="A27" s="15">
        <v>5033</v>
      </c>
      <c r="B27" s="15">
        <v>2</v>
      </c>
      <c r="C27" s="16" t="s">
        <v>28</v>
      </c>
      <c r="D27" s="17" t="s">
        <v>7</v>
      </c>
      <c r="E27" s="18"/>
      <c r="F27" s="18"/>
      <c r="G27" s="18">
        <v>1</v>
      </c>
      <c r="H27" s="18"/>
      <c r="I27" s="19">
        <f>IF(E27,IF(G27=#REF!,#REF!),0)</f>
        <v>0</v>
      </c>
      <c r="J27" s="20" t="s">
        <v>11</v>
      </c>
    </row>
    <row r="28" spans="1:10" x14ac:dyDescent="0.2">
      <c r="A28" s="10">
        <v>5034</v>
      </c>
      <c r="B28" s="10">
        <v>4</v>
      </c>
      <c r="C28" s="22" t="s">
        <v>29</v>
      </c>
      <c r="D28" s="21" t="s">
        <v>7</v>
      </c>
      <c r="E28" s="12">
        <v>1</v>
      </c>
      <c r="F28" s="12"/>
      <c r="G28" s="23">
        <v>2</v>
      </c>
      <c r="H28" s="23"/>
      <c r="I28" s="23"/>
      <c r="J28" s="21" t="s">
        <v>11</v>
      </c>
    </row>
    <row r="29" spans="1:10" x14ac:dyDescent="0.2">
      <c r="A29" s="15">
        <v>5037</v>
      </c>
      <c r="B29" s="15">
        <v>4</v>
      </c>
      <c r="C29" s="16" t="s">
        <v>30</v>
      </c>
      <c r="D29" s="17" t="s">
        <v>7</v>
      </c>
      <c r="E29" s="18"/>
      <c r="F29" s="18"/>
      <c r="G29" s="18">
        <v>2</v>
      </c>
      <c r="H29" s="18"/>
      <c r="I29" s="19">
        <f>IF(E29,IF(G29=#REF!,#REF!),0)</f>
        <v>0</v>
      </c>
      <c r="J29" s="20" t="s">
        <v>8</v>
      </c>
    </row>
    <row r="30" spans="1:10" x14ac:dyDescent="0.2">
      <c r="A30" s="15">
        <v>5038</v>
      </c>
      <c r="B30" s="15">
        <v>5</v>
      </c>
      <c r="C30" s="16" t="s">
        <v>31</v>
      </c>
      <c r="D30" s="17" t="s">
        <v>7</v>
      </c>
      <c r="E30" s="18"/>
      <c r="F30" s="18"/>
      <c r="G30" s="18">
        <v>2</v>
      </c>
      <c r="H30" s="18"/>
      <c r="I30" s="19">
        <f>IF(E30,IF(G30=#REF!,#REF!),0)</f>
        <v>0</v>
      </c>
      <c r="J30" s="20" t="s">
        <v>8</v>
      </c>
    </row>
    <row r="31" spans="1:10" x14ac:dyDescent="0.2">
      <c r="A31" s="15">
        <v>5039</v>
      </c>
      <c r="B31" s="15">
        <v>5</v>
      </c>
      <c r="C31" s="16" t="s">
        <v>32</v>
      </c>
      <c r="D31" s="17" t="s">
        <v>7</v>
      </c>
      <c r="E31" s="18"/>
      <c r="F31" s="18"/>
      <c r="G31" s="18">
        <v>2</v>
      </c>
      <c r="H31" s="18"/>
      <c r="I31" s="19">
        <f>IF(E31,IF(G31=#REF!,#REF!),0)</f>
        <v>0</v>
      </c>
      <c r="J31" s="20" t="s">
        <v>8</v>
      </c>
    </row>
    <row r="32" spans="1:10" x14ac:dyDescent="0.2">
      <c r="A32" s="10">
        <v>5040</v>
      </c>
      <c r="B32" s="10">
        <v>3</v>
      </c>
      <c r="C32" s="22" t="s">
        <v>33</v>
      </c>
      <c r="D32" s="21" t="s">
        <v>7</v>
      </c>
      <c r="E32" s="12">
        <v>1</v>
      </c>
      <c r="F32" s="12">
        <v>1</v>
      </c>
      <c r="G32" s="23">
        <v>1</v>
      </c>
      <c r="H32" s="23"/>
      <c r="I32" s="23"/>
      <c r="J32" s="21" t="s">
        <v>11</v>
      </c>
    </row>
    <row r="33" spans="1:16" x14ac:dyDescent="0.2">
      <c r="A33" s="15">
        <v>5043</v>
      </c>
      <c r="B33" s="15">
        <v>4</v>
      </c>
      <c r="C33" s="16" t="s">
        <v>34</v>
      </c>
      <c r="D33" s="17" t="s">
        <v>35</v>
      </c>
      <c r="E33" s="18"/>
      <c r="F33" s="18"/>
      <c r="G33" s="18">
        <v>1</v>
      </c>
      <c r="H33" s="18"/>
      <c r="I33" s="19">
        <f>IF(E33,IF(G33=#REF!,#REF!),0)</f>
        <v>0</v>
      </c>
      <c r="J33" s="20" t="s">
        <v>11</v>
      </c>
    </row>
    <row r="34" spans="1:16" x14ac:dyDescent="0.2">
      <c r="A34" s="10">
        <v>5044</v>
      </c>
      <c r="B34" s="10">
        <v>2</v>
      </c>
      <c r="C34" s="22" t="s">
        <v>36</v>
      </c>
      <c r="D34" s="21" t="s">
        <v>10</v>
      </c>
      <c r="E34" s="12">
        <v>1</v>
      </c>
      <c r="F34" s="12"/>
      <c r="G34" s="23">
        <v>1</v>
      </c>
      <c r="H34" s="23"/>
      <c r="I34" s="23"/>
      <c r="J34" s="21" t="s">
        <v>11</v>
      </c>
    </row>
    <row r="35" spans="1:16" x14ac:dyDescent="0.2">
      <c r="A35" s="10">
        <v>5045</v>
      </c>
      <c r="B35" s="10">
        <v>6</v>
      </c>
      <c r="C35" s="22" t="s">
        <v>37</v>
      </c>
      <c r="D35" s="21" t="s">
        <v>10</v>
      </c>
      <c r="E35" s="12">
        <v>1</v>
      </c>
      <c r="F35" s="12"/>
      <c r="G35" s="23">
        <v>2</v>
      </c>
      <c r="H35" s="23"/>
      <c r="I35" s="23"/>
      <c r="J35" s="21" t="s">
        <v>11</v>
      </c>
    </row>
    <row r="36" spans="1:16" x14ac:dyDescent="0.2">
      <c r="A36" s="15">
        <v>5047</v>
      </c>
      <c r="B36" s="15">
        <v>4</v>
      </c>
      <c r="C36" s="16" t="s">
        <v>38</v>
      </c>
      <c r="D36" s="17" t="s">
        <v>35</v>
      </c>
      <c r="E36" s="18"/>
      <c r="F36" s="18"/>
      <c r="G36" s="18">
        <v>1</v>
      </c>
      <c r="H36" s="18"/>
      <c r="I36" s="19">
        <f>IF(E36,IF(G36=#REF!,#REF!),0)</f>
        <v>0</v>
      </c>
      <c r="J36" s="20" t="s">
        <v>11</v>
      </c>
    </row>
    <row r="37" spans="1:16" x14ac:dyDescent="0.2">
      <c r="A37" s="10">
        <v>5048</v>
      </c>
      <c r="B37" s="10">
        <v>5</v>
      </c>
      <c r="C37" s="22" t="s">
        <v>39</v>
      </c>
      <c r="D37" s="21" t="s">
        <v>10</v>
      </c>
      <c r="E37" s="12">
        <v>1</v>
      </c>
      <c r="F37" s="12"/>
      <c r="G37" s="23">
        <v>1</v>
      </c>
      <c r="H37" s="23"/>
      <c r="I37" s="23"/>
      <c r="J37" s="21" t="s">
        <v>11</v>
      </c>
    </row>
    <row r="38" spans="1:16" x14ac:dyDescent="0.2">
      <c r="A38" s="15">
        <v>5049</v>
      </c>
      <c r="B38" s="15">
        <v>5</v>
      </c>
      <c r="C38" s="16" t="s">
        <v>40</v>
      </c>
      <c r="D38" s="17" t="s">
        <v>10</v>
      </c>
      <c r="E38" s="18"/>
      <c r="F38" s="18"/>
      <c r="G38" s="18">
        <v>2</v>
      </c>
      <c r="H38" s="18"/>
      <c r="I38" s="19">
        <f>IF(E38,IF(G38=#REF!,#REF!),0)</f>
        <v>0</v>
      </c>
      <c r="J38" s="20" t="s">
        <v>11</v>
      </c>
    </row>
    <row r="39" spans="1:16" x14ac:dyDescent="0.2">
      <c r="A39" s="10">
        <v>5053</v>
      </c>
      <c r="B39" s="10">
        <v>5</v>
      </c>
      <c r="C39" s="22" t="s">
        <v>41</v>
      </c>
      <c r="D39" s="21" t="s">
        <v>42</v>
      </c>
      <c r="E39" s="12">
        <v>2</v>
      </c>
      <c r="F39" s="12"/>
      <c r="G39" s="23">
        <v>1</v>
      </c>
      <c r="H39" s="23"/>
      <c r="I39" s="23"/>
      <c r="J39" s="21" t="s">
        <v>11</v>
      </c>
    </row>
    <row r="40" spans="1:16" x14ac:dyDescent="0.2">
      <c r="A40" s="10">
        <v>5058</v>
      </c>
      <c r="B40" s="10">
        <v>4</v>
      </c>
      <c r="C40" s="22" t="s">
        <v>43</v>
      </c>
      <c r="D40" s="21" t="s">
        <v>7</v>
      </c>
      <c r="E40" s="12">
        <v>1</v>
      </c>
      <c r="F40" s="12"/>
      <c r="G40" s="23">
        <v>1</v>
      </c>
      <c r="H40" s="23"/>
      <c r="I40" s="23"/>
      <c r="J40" s="21" t="s">
        <v>11</v>
      </c>
    </row>
    <row r="41" spans="1:16" x14ac:dyDescent="0.2">
      <c r="A41" s="10">
        <v>5080</v>
      </c>
      <c r="B41" s="10">
        <v>3</v>
      </c>
      <c r="C41" s="22" t="s">
        <v>44</v>
      </c>
      <c r="D41" s="21" t="s">
        <v>7</v>
      </c>
      <c r="E41" s="12">
        <v>2</v>
      </c>
      <c r="F41" s="12"/>
      <c r="G41" s="23">
        <v>1</v>
      </c>
      <c r="H41" s="23"/>
      <c r="I41" s="23"/>
      <c r="J41" s="21" t="s">
        <v>11</v>
      </c>
      <c r="N41" s="75"/>
      <c r="O41" s="75"/>
      <c r="P41" s="75"/>
    </row>
    <row r="42" spans="1:16" x14ac:dyDescent="0.2">
      <c r="A42" s="10">
        <v>5128</v>
      </c>
      <c r="B42" s="10">
        <v>4</v>
      </c>
      <c r="C42" s="22" t="s">
        <v>45</v>
      </c>
      <c r="D42" s="21" t="s">
        <v>10</v>
      </c>
      <c r="E42" s="12">
        <v>1</v>
      </c>
      <c r="F42" s="12"/>
      <c r="G42" s="23">
        <v>1</v>
      </c>
      <c r="H42" s="23"/>
      <c r="I42" s="23"/>
      <c r="J42" s="21" t="s">
        <v>11</v>
      </c>
    </row>
    <row r="43" spans="1:16" x14ac:dyDescent="0.2">
      <c r="A43" s="10">
        <v>5142</v>
      </c>
      <c r="B43" s="10">
        <v>2</v>
      </c>
      <c r="C43" s="22" t="s">
        <v>46</v>
      </c>
      <c r="D43" s="21" t="s">
        <v>10</v>
      </c>
      <c r="E43" s="12">
        <v>1</v>
      </c>
      <c r="F43" s="12"/>
      <c r="G43" s="23">
        <v>1</v>
      </c>
      <c r="H43" s="23"/>
      <c r="I43" s="23"/>
      <c r="J43" s="21" t="s">
        <v>11</v>
      </c>
    </row>
    <row r="44" spans="1:16" x14ac:dyDescent="0.2">
      <c r="A44" s="15">
        <v>5144</v>
      </c>
      <c r="B44" s="15">
        <v>2</v>
      </c>
      <c r="C44" s="16" t="s">
        <v>47</v>
      </c>
      <c r="D44" s="17" t="s">
        <v>7</v>
      </c>
      <c r="E44" s="18"/>
      <c r="F44" s="18"/>
      <c r="G44" s="18">
        <v>1</v>
      </c>
      <c r="H44" s="18"/>
      <c r="I44" s="19">
        <f>IF(E44,IF(G44=#REF!,#REF!),0)</f>
        <v>0</v>
      </c>
      <c r="J44" s="20" t="s">
        <v>8</v>
      </c>
    </row>
    <row r="45" spans="1:16" ht="12.75" thickBot="1" x14ac:dyDescent="0.25">
      <c r="A45" s="24">
        <v>5152</v>
      </c>
      <c r="B45" s="24">
        <v>4</v>
      </c>
      <c r="C45" s="25" t="s">
        <v>48</v>
      </c>
      <c r="D45" s="26" t="s">
        <v>49</v>
      </c>
      <c r="E45" s="27">
        <v>1</v>
      </c>
      <c r="F45" s="27"/>
      <c r="G45" s="28">
        <v>2</v>
      </c>
      <c r="H45" s="28"/>
      <c r="I45" s="27"/>
      <c r="J45" s="26" t="s">
        <v>11</v>
      </c>
    </row>
    <row r="46" spans="1:16" x14ac:dyDescent="0.2">
      <c r="A46" s="11"/>
      <c r="B46" s="11"/>
      <c r="C46" s="29"/>
      <c r="D46" s="32" t="s">
        <v>50</v>
      </c>
      <c r="E46" s="33">
        <f>SUM(E10:E45)</f>
        <v>28</v>
      </c>
      <c r="F46" s="33">
        <f>SUM(F10:F45)</f>
        <v>2</v>
      </c>
      <c r="G46" s="81"/>
      <c r="H46" s="2"/>
      <c r="I46" s="13"/>
      <c r="J46" s="14"/>
    </row>
    <row r="47" spans="1:16" x14ac:dyDescent="0.2">
      <c r="A47" s="11"/>
      <c r="B47" s="11"/>
      <c r="C47" s="29"/>
      <c r="D47" s="14"/>
      <c r="E47" s="30"/>
      <c r="F47" s="74"/>
      <c r="G47" s="80" t="s">
        <v>76</v>
      </c>
      <c r="H47" s="77">
        <f>SUM(H10:H45)</f>
        <v>0</v>
      </c>
      <c r="I47" s="79">
        <f>SUM(I10:I45)</f>
        <v>0</v>
      </c>
      <c r="J47" s="14"/>
    </row>
    <row r="48" spans="1:16" x14ac:dyDescent="0.2">
      <c r="A48" s="31" t="str">
        <f>A9</f>
        <v>Losnummer 7, Stadtbezirk Leuben</v>
      </c>
      <c r="B48" s="10"/>
      <c r="C48" s="10"/>
      <c r="D48" s="2"/>
      <c r="E48" s="2"/>
      <c r="F48" s="2"/>
      <c r="G48" s="23"/>
      <c r="H48" s="23"/>
      <c r="I48" s="23"/>
      <c r="J48" s="21"/>
      <c r="N48" s="75"/>
    </row>
    <row r="49" spans="1:11" hidden="1" x14ac:dyDescent="0.2">
      <c r="A49" s="10"/>
      <c r="B49" s="10"/>
      <c r="C49" s="21" t="s">
        <v>51</v>
      </c>
      <c r="D49" s="34">
        <f>COUNTIF(D10:D45,D39)</f>
        <v>1</v>
      </c>
      <c r="E49" s="10"/>
      <c r="F49" s="10"/>
      <c r="G49" s="23"/>
      <c r="H49" s="23"/>
      <c r="I49" s="23"/>
      <c r="J49" s="21"/>
    </row>
    <row r="50" spans="1:11" hidden="1" x14ac:dyDescent="0.2">
      <c r="A50" s="10"/>
      <c r="B50" s="10"/>
      <c r="C50" s="21" t="s">
        <v>52</v>
      </c>
      <c r="D50" s="35">
        <f>COUNTIF(D10:D45,D45)</f>
        <v>1</v>
      </c>
      <c r="E50" s="33"/>
      <c r="F50" s="36"/>
      <c r="G50" s="23"/>
      <c r="H50" s="23"/>
      <c r="I50" s="23"/>
      <c r="J50" s="21"/>
    </row>
    <row r="51" spans="1:11" hidden="1" x14ac:dyDescent="0.2">
      <c r="A51" s="10"/>
      <c r="B51" s="10"/>
      <c r="C51" s="21" t="s">
        <v>53</v>
      </c>
      <c r="D51" s="35">
        <f>COUNTIF(D10:D45,D40)</f>
        <v>16</v>
      </c>
      <c r="E51" s="33"/>
      <c r="F51" s="37"/>
      <c r="G51" s="23"/>
      <c r="H51" s="23"/>
      <c r="I51" s="23"/>
      <c r="J51" s="21"/>
    </row>
    <row r="52" spans="1:11" x14ac:dyDescent="0.2">
      <c r="A52" s="10"/>
      <c r="B52" s="10"/>
      <c r="C52" s="61" t="s">
        <v>54</v>
      </c>
      <c r="D52" s="62">
        <f>COUNTIF(D10:D45,D42)</f>
        <v>15</v>
      </c>
      <c r="E52" s="12"/>
      <c r="F52" s="12"/>
      <c r="G52" s="23"/>
      <c r="H52" s="23"/>
      <c r="I52" s="23"/>
      <c r="J52" s="21"/>
    </row>
    <row r="53" spans="1:11" ht="12.75" customHeight="1" x14ac:dyDescent="0.2">
      <c r="A53" s="10"/>
      <c r="B53" s="10"/>
      <c r="C53" s="21" t="s">
        <v>55</v>
      </c>
      <c r="D53" s="35">
        <f>COUNTIF(D10:D45,D36)</f>
        <v>2</v>
      </c>
      <c r="E53" s="12"/>
      <c r="F53" s="12"/>
      <c r="G53" s="23"/>
      <c r="H53" s="23"/>
      <c r="I53" s="60"/>
      <c r="J53" s="36">
        <v>39161</v>
      </c>
    </row>
    <row r="54" spans="1:11" x14ac:dyDescent="0.2">
      <c r="A54" s="10"/>
      <c r="B54" s="10"/>
      <c r="C54" s="21" t="s">
        <v>56</v>
      </c>
      <c r="D54" s="38">
        <f>COUNTIF(D10:D45,D20)</f>
        <v>1</v>
      </c>
      <c r="E54" s="12"/>
      <c r="F54" s="12"/>
      <c r="G54" s="23"/>
      <c r="H54" s="23"/>
      <c r="I54" s="77" t="s">
        <v>57</v>
      </c>
      <c r="J54" s="78">
        <f>J53/1500</f>
        <v>26.107333333333333</v>
      </c>
    </row>
    <row r="55" spans="1:11" ht="12.75" thickBot="1" x14ac:dyDescent="0.25">
      <c r="A55" s="24"/>
      <c r="B55" s="24"/>
      <c r="C55" s="39" t="s">
        <v>58</v>
      </c>
      <c r="D55" s="40">
        <f>SUM(D49:D54)</f>
        <v>36</v>
      </c>
      <c r="E55" s="27"/>
      <c r="F55" s="41"/>
      <c r="G55" s="28"/>
      <c r="H55" s="28"/>
      <c r="I55" s="28"/>
      <c r="J55" s="26"/>
    </row>
    <row r="56" spans="1:11" x14ac:dyDescent="0.2">
      <c r="A56" s="42"/>
      <c r="B56" s="43"/>
      <c r="C56" s="44"/>
      <c r="D56" s="44"/>
      <c r="E56" s="45"/>
      <c r="F56" s="45"/>
      <c r="G56" s="45"/>
      <c r="H56" s="45"/>
      <c r="I56" s="45"/>
      <c r="J56" s="46"/>
      <c r="K56" s="82"/>
    </row>
    <row r="57" spans="1:11" x14ac:dyDescent="0.2">
      <c r="A57" s="55"/>
      <c r="B57" s="47" t="s">
        <v>59</v>
      </c>
      <c r="C57" s="48"/>
      <c r="D57" s="51" t="s">
        <v>77</v>
      </c>
      <c r="E57" s="75"/>
      <c r="F57" s="76" t="s">
        <v>78</v>
      </c>
      <c r="G57" s="75"/>
      <c r="H57" s="75"/>
      <c r="I57" s="75"/>
      <c r="J57" s="49"/>
    </row>
    <row r="58" spans="1:11" x14ac:dyDescent="0.2">
      <c r="A58" s="55"/>
      <c r="B58" s="52">
        <v>0.5</v>
      </c>
      <c r="C58" s="48" t="s">
        <v>60</v>
      </c>
      <c r="D58" s="53">
        <v>16.3</v>
      </c>
      <c r="E58" s="75"/>
      <c r="F58" s="53">
        <v>25.66</v>
      </c>
      <c r="G58" s="75"/>
      <c r="H58" s="75"/>
      <c r="I58" s="75"/>
      <c r="J58" s="49"/>
    </row>
    <row r="59" spans="1:11" x14ac:dyDescent="0.2">
      <c r="A59" s="55"/>
      <c r="B59" s="52">
        <v>1</v>
      </c>
      <c r="C59" s="48" t="s">
        <v>61</v>
      </c>
      <c r="D59" s="53">
        <v>21.53</v>
      </c>
      <c r="E59" s="75"/>
      <c r="F59" s="53">
        <v>33.89</v>
      </c>
      <c r="G59" s="75"/>
      <c r="H59" s="75"/>
      <c r="I59" s="75"/>
      <c r="J59" s="49"/>
    </row>
    <row r="60" spans="1:11" x14ac:dyDescent="0.2">
      <c r="A60" s="55"/>
      <c r="B60" s="52">
        <v>2</v>
      </c>
      <c r="C60" s="48" t="s">
        <v>62</v>
      </c>
      <c r="D60" s="54">
        <v>31.98</v>
      </c>
      <c r="E60" s="75"/>
      <c r="F60" s="54">
        <v>50.35</v>
      </c>
      <c r="G60" s="75"/>
      <c r="H60" s="75"/>
      <c r="I60" s="75"/>
      <c r="J60" s="49"/>
    </row>
    <row r="61" spans="1:11" x14ac:dyDescent="0.2">
      <c r="A61" s="55"/>
      <c r="B61" s="52">
        <v>3</v>
      </c>
      <c r="C61" s="48" t="s">
        <v>63</v>
      </c>
      <c r="D61" s="53">
        <v>42.44</v>
      </c>
      <c r="E61" s="75"/>
      <c r="F61" s="53">
        <v>66.81</v>
      </c>
      <c r="G61" s="75"/>
      <c r="H61" s="75"/>
      <c r="I61" s="75"/>
      <c r="J61" s="49"/>
    </row>
    <row r="62" spans="1:11" x14ac:dyDescent="0.2">
      <c r="A62" s="55"/>
      <c r="B62" s="55"/>
      <c r="C62" s="48"/>
      <c r="E62" s="49"/>
      <c r="F62" s="49"/>
      <c r="J62" s="49"/>
    </row>
    <row r="63" spans="1:11" x14ac:dyDescent="0.2">
      <c r="A63" s="55"/>
      <c r="B63" s="55"/>
      <c r="C63" s="48"/>
      <c r="E63" s="49"/>
      <c r="F63" s="49"/>
      <c r="J63" s="49"/>
    </row>
    <row r="64" spans="1:11" x14ac:dyDescent="0.2">
      <c r="A64" s="55"/>
      <c r="B64" s="55"/>
      <c r="C64" s="48"/>
      <c r="E64" s="49"/>
      <c r="F64" s="49"/>
      <c r="J64" s="49"/>
    </row>
    <row r="65" spans="1:10" x14ac:dyDescent="0.2">
      <c r="A65" s="55"/>
      <c r="B65" s="55"/>
      <c r="C65" s="48"/>
      <c r="E65" s="49"/>
      <c r="F65" s="49"/>
      <c r="J65" s="49"/>
    </row>
    <row r="66" spans="1:10" x14ac:dyDescent="0.2">
      <c r="A66" s="55"/>
      <c r="B66" s="55"/>
      <c r="C66" s="48"/>
      <c r="E66" s="49"/>
      <c r="F66" s="49"/>
      <c r="J66" s="49"/>
    </row>
    <row r="67" spans="1:10" x14ac:dyDescent="0.2">
      <c r="A67" s="55"/>
      <c r="B67" s="55"/>
      <c r="C67" s="48"/>
      <c r="E67" s="49"/>
      <c r="F67" s="49"/>
      <c r="J67" s="49"/>
    </row>
    <row r="68" spans="1:10" x14ac:dyDescent="0.2">
      <c r="A68" s="55"/>
      <c r="B68" s="55"/>
      <c r="C68" s="48"/>
      <c r="E68" s="49"/>
      <c r="F68" s="49"/>
      <c r="J68" s="49"/>
    </row>
    <row r="69" spans="1:10" x14ac:dyDescent="0.2">
      <c r="A69" s="55"/>
      <c r="B69" s="55"/>
      <c r="C69" s="48"/>
      <c r="E69" s="49"/>
      <c r="F69" s="49"/>
      <c r="J69" s="49"/>
    </row>
    <row r="70" spans="1:10" x14ac:dyDescent="0.2">
      <c r="A70" s="55"/>
      <c r="B70" s="55"/>
      <c r="C70" s="48"/>
      <c r="E70" s="49"/>
      <c r="F70" s="49"/>
      <c r="J70" s="49"/>
    </row>
    <row r="71" spans="1:10" x14ac:dyDescent="0.2">
      <c r="A71" s="55"/>
      <c r="B71" s="55"/>
      <c r="C71" s="48"/>
      <c r="E71" s="49"/>
      <c r="F71" s="49"/>
      <c r="J71" s="49"/>
    </row>
    <row r="72" spans="1:10" x14ac:dyDescent="0.2">
      <c r="A72" s="55"/>
      <c r="B72" s="55"/>
      <c r="C72" s="48"/>
      <c r="E72" s="49"/>
      <c r="F72" s="49"/>
      <c r="J72" s="49"/>
    </row>
    <row r="73" spans="1:10" x14ac:dyDescent="0.2">
      <c r="A73" s="55"/>
      <c r="B73" s="55"/>
      <c r="C73" s="48"/>
      <c r="E73" s="49"/>
      <c r="F73" s="49"/>
      <c r="J73" s="49"/>
    </row>
    <row r="74" spans="1:10" x14ac:dyDescent="0.2">
      <c r="A74" s="55"/>
      <c r="B74" s="55"/>
      <c r="C74" s="48"/>
      <c r="E74" s="49"/>
      <c r="F74" s="49"/>
      <c r="J74" s="49"/>
    </row>
    <row r="75" spans="1:10" x14ac:dyDescent="0.2">
      <c r="A75" s="55"/>
      <c r="B75" s="55"/>
      <c r="C75" s="48"/>
      <c r="E75" s="49"/>
      <c r="F75" s="49"/>
      <c r="J75" s="49"/>
    </row>
    <row r="76" spans="1:10" x14ac:dyDescent="0.2">
      <c r="A76" s="55"/>
      <c r="B76" s="55"/>
      <c r="C76" s="48"/>
      <c r="E76" s="49"/>
      <c r="F76" s="49"/>
      <c r="J76" s="49"/>
    </row>
    <row r="77" spans="1:10" x14ac:dyDescent="0.2">
      <c r="A77" s="55"/>
      <c r="B77" s="55"/>
      <c r="C77" s="48"/>
      <c r="E77" s="49"/>
      <c r="F77" s="49"/>
      <c r="J77" s="49"/>
    </row>
    <row r="78" spans="1:10" x14ac:dyDescent="0.2">
      <c r="A78" s="55"/>
      <c r="B78" s="55"/>
      <c r="C78" s="48"/>
      <c r="E78" s="49"/>
      <c r="F78" s="49"/>
      <c r="J78" s="49"/>
    </row>
    <row r="79" spans="1:10" x14ac:dyDescent="0.2">
      <c r="A79" s="55"/>
      <c r="B79" s="55"/>
      <c r="C79" s="48"/>
      <c r="E79" s="49"/>
      <c r="F79" s="49"/>
      <c r="J79" s="49"/>
    </row>
    <row r="80" spans="1:10" x14ac:dyDescent="0.2">
      <c r="A80" s="55"/>
      <c r="B80" s="55"/>
      <c r="C80" s="48"/>
      <c r="E80" s="49"/>
      <c r="F80" s="49"/>
      <c r="J80" s="49"/>
    </row>
    <row r="81" spans="1:10" x14ac:dyDescent="0.2">
      <c r="A81" s="55"/>
      <c r="B81" s="55"/>
      <c r="C81" s="48"/>
      <c r="E81" s="49"/>
      <c r="F81" s="49"/>
      <c r="J81" s="49"/>
    </row>
    <row r="82" spans="1:10" x14ac:dyDescent="0.2">
      <c r="A82" s="55"/>
      <c r="B82" s="55"/>
      <c r="C82" s="48"/>
      <c r="E82" s="49"/>
      <c r="F82" s="49"/>
      <c r="J82" s="49"/>
    </row>
    <row r="83" spans="1:10" x14ac:dyDescent="0.2">
      <c r="A83" s="55"/>
      <c r="B83" s="55"/>
      <c r="C83" s="48"/>
      <c r="E83" s="49"/>
      <c r="F83" s="49"/>
      <c r="J83" s="49"/>
    </row>
    <row r="84" spans="1:10" x14ac:dyDescent="0.2">
      <c r="A84" s="55"/>
      <c r="B84" s="55"/>
      <c r="C84" s="48"/>
      <c r="E84" s="49"/>
      <c r="F84" s="49"/>
      <c r="J84" s="49"/>
    </row>
    <row r="85" spans="1:10" x14ac:dyDescent="0.2">
      <c r="A85" s="55"/>
      <c r="B85" s="55"/>
      <c r="C85" s="48"/>
      <c r="E85" s="49"/>
      <c r="F85" s="49"/>
      <c r="J85" s="49"/>
    </row>
    <row r="86" spans="1:10" x14ac:dyDescent="0.2">
      <c r="A86" s="55"/>
      <c r="B86" s="55"/>
      <c r="C86" s="48"/>
      <c r="E86" s="49"/>
      <c r="F86" s="49"/>
      <c r="J86" s="49"/>
    </row>
    <row r="87" spans="1:10" x14ac:dyDescent="0.2">
      <c r="A87" s="55"/>
      <c r="B87" s="55"/>
      <c r="C87" s="48"/>
      <c r="E87" s="49"/>
      <c r="F87" s="49"/>
      <c r="J87" s="49"/>
    </row>
    <row r="88" spans="1:10" x14ac:dyDescent="0.2">
      <c r="A88" s="55"/>
      <c r="B88" s="55"/>
      <c r="C88" s="48"/>
      <c r="E88" s="49"/>
      <c r="F88" s="49"/>
      <c r="J88" s="49"/>
    </row>
    <row r="89" spans="1:10" x14ac:dyDescent="0.2">
      <c r="A89" s="55"/>
      <c r="B89" s="55"/>
      <c r="C89" s="48"/>
      <c r="E89" s="49"/>
      <c r="F89" s="49"/>
      <c r="J89" s="49"/>
    </row>
    <row r="90" spans="1:10" x14ac:dyDescent="0.2">
      <c r="A90" s="55"/>
      <c r="B90" s="55"/>
      <c r="C90" s="48"/>
      <c r="E90" s="49"/>
      <c r="F90" s="49"/>
      <c r="J90" s="49"/>
    </row>
    <row r="91" spans="1:10" x14ac:dyDescent="0.2">
      <c r="A91" s="55"/>
      <c r="B91" s="55"/>
      <c r="C91" s="48"/>
      <c r="E91" s="49"/>
      <c r="F91" s="49"/>
      <c r="J91" s="49"/>
    </row>
    <row r="92" spans="1:10" x14ac:dyDescent="0.2">
      <c r="A92" s="55"/>
      <c r="B92" s="55"/>
      <c r="C92" s="48"/>
      <c r="E92" s="49"/>
      <c r="F92" s="49"/>
      <c r="J92" s="49"/>
    </row>
    <row r="93" spans="1:10" x14ac:dyDescent="0.2">
      <c r="A93" s="55"/>
      <c r="B93" s="55"/>
      <c r="C93" s="48"/>
      <c r="E93" s="49"/>
      <c r="F93" s="49"/>
      <c r="J93" s="49"/>
    </row>
    <row r="94" spans="1:10" x14ac:dyDescent="0.2">
      <c r="A94" s="55"/>
      <c r="B94" s="55"/>
      <c r="C94" s="48"/>
      <c r="E94" s="49"/>
      <c r="F94" s="49"/>
      <c r="J94" s="49"/>
    </row>
    <row r="95" spans="1:10" x14ac:dyDescent="0.2">
      <c r="A95" s="55"/>
      <c r="B95" s="55"/>
      <c r="C95" s="48"/>
      <c r="E95" s="49"/>
      <c r="F95" s="49"/>
      <c r="J95" s="49"/>
    </row>
    <row r="96" spans="1:10" x14ac:dyDescent="0.2">
      <c r="A96" s="55"/>
      <c r="B96" s="55"/>
      <c r="C96" s="48"/>
      <c r="E96" s="49"/>
      <c r="F96" s="49"/>
      <c r="J96" s="49"/>
    </row>
    <row r="97" spans="1:10" x14ac:dyDescent="0.2">
      <c r="A97" s="55"/>
      <c r="B97" s="55"/>
      <c r="C97" s="48"/>
      <c r="E97" s="49"/>
      <c r="F97" s="49"/>
      <c r="J97" s="49"/>
    </row>
    <row r="98" spans="1:10" x14ac:dyDescent="0.2">
      <c r="A98" s="55"/>
      <c r="B98" s="55"/>
      <c r="C98" s="48"/>
      <c r="E98" s="49"/>
      <c r="F98" s="49"/>
      <c r="J98" s="49"/>
    </row>
    <row r="99" spans="1:10" x14ac:dyDescent="0.2">
      <c r="A99" s="55"/>
      <c r="B99" s="55"/>
      <c r="C99" s="48"/>
      <c r="E99" s="49"/>
      <c r="F99" s="49"/>
      <c r="J99" s="49"/>
    </row>
    <row r="100" spans="1:10" x14ac:dyDescent="0.2">
      <c r="A100" s="55"/>
      <c r="B100" s="55"/>
      <c r="C100" s="48"/>
      <c r="E100" s="49"/>
      <c r="F100" s="49"/>
      <c r="J100" s="49"/>
    </row>
    <row r="101" spans="1:10" x14ac:dyDescent="0.2">
      <c r="A101" s="55"/>
      <c r="B101" s="55"/>
      <c r="C101" s="48"/>
      <c r="E101" s="49"/>
      <c r="F101" s="49"/>
      <c r="J101" s="49"/>
    </row>
    <row r="102" spans="1:10" x14ac:dyDescent="0.2">
      <c r="A102" s="55"/>
      <c r="B102" s="55"/>
      <c r="C102" s="48"/>
      <c r="E102" s="49"/>
      <c r="F102" s="49"/>
      <c r="J102" s="49"/>
    </row>
    <row r="103" spans="1:10" x14ac:dyDescent="0.2">
      <c r="A103" s="55"/>
      <c r="B103" s="55"/>
      <c r="C103" s="48"/>
      <c r="E103" s="49"/>
      <c r="F103" s="49"/>
      <c r="J103" s="49"/>
    </row>
    <row r="104" spans="1:10" x14ac:dyDescent="0.2">
      <c r="A104" s="55"/>
      <c r="B104" s="55"/>
      <c r="C104" s="48"/>
      <c r="E104" s="49"/>
      <c r="F104" s="49"/>
      <c r="J104" s="49"/>
    </row>
    <row r="105" spans="1:10" x14ac:dyDescent="0.2">
      <c r="A105" s="55"/>
      <c r="B105" s="55"/>
      <c r="C105" s="48"/>
      <c r="E105" s="49"/>
      <c r="F105" s="49"/>
      <c r="J105" s="49"/>
    </row>
    <row r="106" spans="1:10" x14ac:dyDescent="0.2">
      <c r="A106" s="55"/>
      <c r="B106" s="55"/>
      <c r="C106" s="48"/>
      <c r="E106" s="49"/>
      <c r="F106" s="49"/>
      <c r="J106" s="49"/>
    </row>
    <row r="107" spans="1:10" x14ac:dyDescent="0.2">
      <c r="A107" s="55"/>
      <c r="B107" s="55"/>
      <c r="C107" s="48"/>
      <c r="E107" s="49"/>
      <c r="F107" s="49"/>
      <c r="J107" s="49"/>
    </row>
    <row r="108" spans="1:10" x14ac:dyDescent="0.2">
      <c r="A108" s="55"/>
      <c r="B108" s="55"/>
      <c r="C108" s="48"/>
      <c r="E108" s="49"/>
      <c r="F108" s="49"/>
      <c r="J108" s="49"/>
    </row>
    <row r="109" spans="1:10" x14ac:dyDescent="0.2">
      <c r="A109" s="55"/>
      <c r="B109" s="55"/>
      <c r="C109" s="48"/>
      <c r="E109" s="49"/>
      <c r="F109" s="49"/>
      <c r="J109" s="49"/>
    </row>
    <row r="110" spans="1:10" x14ac:dyDescent="0.2">
      <c r="A110" s="55"/>
      <c r="B110" s="55"/>
      <c r="C110" s="48"/>
      <c r="E110" s="49"/>
      <c r="F110" s="49"/>
      <c r="J110" s="49"/>
    </row>
    <row r="111" spans="1:10" x14ac:dyDescent="0.2">
      <c r="A111" s="55"/>
      <c r="B111" s="55"/>
      <c r="C111" s="48"/>
      <c r="E111" s="49"/>
      <c r="F111" s="49"/>
      <c r="J111" s="49"/>
    </row>
    <row r="112" spans="1:10" x14ac:dyDescent="0.2">
      <c r="A112" s="55"/>
      <c r="B112" s="55"/>
      <c r="C112" s="48"/>
      <c r="E112" s="49"/>
      <c r="F112" s="49"/>
      <c r="J112" s="49"/>
    </row>
    <row r="113" spans="1:10" x14ac:dyDescent="0.2">
      <c r="A113" s="55"/>
      <c r="B113" s="55"/>
      <c r="C113" s="48"/>
      <c r="E113" s="49"/>
      <c r="F113" s="49"/>
      <c r="J113" s="49"/>
    </row>
    <row r="114" spans="1:10" x14ac:dyDescent="0.2">
      <c r="A114" s="55"/>
      <c r="B114" s="55"/>
      <c r="C114" s="48"/>
      <c r="E114" s="49"/>
      <c r="F114" s="49"/>
      <c r="J114" s="49"/>
    </row>
    <row r="115" spans="1:10" x14ac:dyDescent="0.2">
      <c r="A115" s="55"/>
      <c r="B115" s="55"/>
      <c r="C115" s="48"/>
      <c r="E115" s="49"/>
      <c r="F115" s="49"/>
      <c r="J115" s="49"/>
    </row>
    <row r="116" spans="1:10" x14ac:dyDescent="0.2">
      <c r="A116" s="55"/>
      <c r="B116" s="55"/>
      <c r="C116" s="48"/>
      <c r="E116" s="49"/>
      <c r="F116" s="49"/>
      <c r="J116" s="49"/>
    </row>
    <row r="117" spans="1:10" x14ac:dyDescent="0.2">
      <c r="A117" s="55"/>
      <c r="B117" s="55"/>
      <c r="C117" s="48"/>
      <c r="E117" s="49"/>
      <c r="F117" s="49"/>
      <c r="J117" s="49"/>
    </row>
    <row r="118" spans="1:10" x14ac:dyDescent="0.2">
      <c r="A118" s="55"/>
      <c r="B118" s="55"/>
      <c r="C118" s="48"/>
      <c r="E118" s="49"/>
      <c r="F118" s="49"/>
      <c r="J118" s="49"/>
    </row>
    <row r="119" spans="1:10" x14ac:dyDescent="0.2">
      <c r="A119" s="55"/>
      <c r="B119" s="55"/>
      <c r="C119" s="48"/>
      <c r="E119" s="49"/>
      <c r="F119" s="49"/>
      <c r="J119" s="49"/>
    </row>
    <row r="120" spans="1:10" x14ac:dyDescent="0.2">
      <c r="A120" s="55"/>
      <c r="B120" s="55"/>
      <c r="C120" s="48"/>
      <c r="E120" s="49"/>
      <c r="F120" s="49"/>
      <c r="J120" s="49"/>
    </row>
    <row r="121" spans="1:10" x14ac:dyDescent="0.2">
      <c r="A121" s="55"/>
      <c r="B121" s="55"/>
      <c r="C121" s="48"/>
      <c r="E121" s="49"/>
      <c r="F121" s="49"/>
      <c r="J121" s="49"/>
    </row>
    <row r="122" spans="1:10" x14ac:dyDescent="0.2">
      <c r="A122" s="55"/>
      <c r="B122" s="55"/>
      <c r="C122" s="48"/>
      <c r="E122" s="49"/>
      <c r="F122" s="49"/>
      <c r="J122" s="49"/>
    </row>
    <row r="123" spans="1:10" x14ac:dyDescent="0.2">
      <c r="A123" s="55"/>
      <c r="B123" s="55"/>
      <c r="C123" s="48"/>
      <c r="E123" s="49"/>
      <c r="F123" s="49"/>
      <c r="J123" s="49"/>
    </row>
    <row r="124" spans="1:10" x14ac:dyDescent="0.2">
      <c r="A124" s="55"/>
      <c r="B124" s="55"/>
      <c r="C124" s="48"/>
      <c r="E124" s="49"/>
      <c r="F124" s="49"/>
      <c r="J124" s="49"/>
    </row>
    <row r="125" spans="1:10" x14ac:dyDescent="0.2">
      <c r="A125" s="55"/>
      <c r="B125" s="55"/>
      <c r="C125" s="48"/>
      <c r="E125" s="49"/>
      <c r="F125" s="49"/>
      <c r="J125" s="49"/>
    </row>
    <row r="126" spans="1:10" x14ac:dyDescent="0.2">
      <c r="A126" s="55"/>
      <c r="B126" s="55"/>
      <c r="C126" s="48"/>
      <c r="E126" s="49"/>
      <c r="F126" s="49"/>
      <c r="J126" s="49"/>
    </row>
    <row r="127" spans="1:10" x14ac:dyDescent="0.2">
      <c r="A127" s="55"/>
      <c r="B127" s="55"/>
      <c r="C127" s="48"/>
      <c r="E127" s="49"/>
      <c r="F127" s="49"/>
      <c r="J127" s="49"/>
    </row>
    <row r="128" spans="1:10" x14ac:dyDescent="0.2">
      <c r="A128" s="55"/>
      <c r="B128" s="55"/>
      <c r="C128" s="48"/>
      <c r="E128" s="49"/>
      <c r="F128" s="49"/>
      <c r="J128" s="49"/>
    </row>
    <row r="129" spans="1:10" x14ac:dyDescent="0.2">
      <c r="A129" s="55"/>
      <c r="B129" s="55"/>
      <c r="C129" s="48"/>
      <c r="E129" s="49"/>
      <c r="F129" s="49"/>
      <c r="J129" s="49"/>
    </row>
    <row r="130" spans="1:10" x14ac:dyDescent="0.2">
      <c r="A130" s="55"/>
      <c r="B130" s="55"/>
      <c r="C130" s="48"/>
      <c r="E130" s="49"/>
      <c r="F130" s="49"/>
      <c r="J130" s="49"/>
    </row>
    <row r="131" spans="1:10" x14ac:dyDescent="0.2">
      <c r="A131" s="55"/>
      <c r="B131" s="55"/>
      <c r="C131" s="48"/>
      <c r="E131" s="49"/>
      <c r="F131" s="49"/>
      <c r="J131" s="49"/>
    </row>
    <row r="132" spans="1:10" x14ac:dyDescent="0.2">
      <c r="A132" s="55"/>
      <c r="B132" s="55"/>
      <c r="C132" s="48"/>
      <c r="E132" s="49"/>
      <c r="F132" s="49"/>
      <c r="J132" s="49"/>
    </row>
    <row r="133" spans="1:10" x14ac:dyDescent="0.2">
      <c r="A133" s="55"/>
      <c r="B133" s="55"/>
      <c r="C133" s="48"/>
      <c r="E133" s="49"/>
      <c r="F133" s="49"/>
      <c r="J133" s="49"/>
    </row>
    <row r="134" spans="1:10" x14ac:dyDescent="0.2">
      <c r="A134" s="55"/>
      <c r="B134" s="55"/>
      <c r="C134" s="48"/>
      <c r="E134" s="49"/>
      <c r="F134" s="49"/>
      <c r="J134" s="49"/>
    </row>
    <row r="135" spans="1:10" x14ac:dyDescent="0.2">
      <c r="A135" s="55"/>
      <c r="B135" s="55"/>
      <c r="C135" s="48"/>
      <c r="E135" s="49"/>
      <c r="F135" s="49"/>
      <c r="J135" s="49"/>
    </row>
    <row r="136" spans="1:10" x14ac:dyDescent="0.2">
      <c r="A136" s="55"/>
      <c r="B136" s="55"/>
      <c r="C136" s="48"/>
      <c r="E136" s="49"/>
      <c r="F136" s="49"/>
      <c r="J136" s="49"/>
    </row>
    <row r="137" spans="1:10" x14ac:dyDescent="0.2">
      <c r="A137" s="55"/>
      <c r="B137" s="55"/>
      <c r="C137" s="48"/>
      <c r="E137" s="49"/>
      <c r="F137" s="49"/>
      <c r="J137" s="49"/>
    </row>
    <row r="138" spans="1:10" x14ac:dyDescent="0.2">
      <c r="A138" s="55"/>
      <c r="B138" s="55"/>
      <c r="C138" s="48"/>
      <c r="E138" s="49"/>
      <c r="F138" s="49"/>
      <c r="J138" s="49"/>
    </row>
    <row r="139" spans="1:10" x14ac:dyDescent="0.2">
      <c r="A139" s="55"/>
      <c r="B139" s="55"/>
      <c r="C139" s="48"/>
      <c r="E139" s="49"/>
      <c r="F139" s="49"/>
      <c r="J139" s="49"/>
    </row>
    <row r="140" spans="1:10" x14ac:dyDescent="0.2">
      <c r="A140" s="55"/>
      <c r="B140" s="55"/>
      <c r="C140" s="48"/>
      <c r="E140" s="49"/>
      <c r="F140" s="49"/>
      <c r="J140" s="49"/>
    </row>
    <row r="141" spans="1:10" x14ac:dyDescent="0.2">
      <c r="A141" s="55"/>
      <c r="B141" s="55"/>
      <c r="C141" s="48"/>
      <c r="E141" s="49"/>
      <c r="F141" s="49"/>
      <c r="J141" s="49"/>
    </row>
    <row r="142" spans="1:10" x14ac:dyDescent="0.2">
      <c r="A142" s="55"/>
      <c r="B142" s="55"/>
      <c r="C142" s="48"/>
      <c r="E142" s="49"/>
      <c r="F142" s="49"/>
      <c r="J142" s="49"/>
    </row>
    <row r="143" spans="1:10" x14ac:dyDescent="0.2">
      <c r="A143" s="55"/>
      <c r="B143" s="55"/>
      <c r="C143" s="48"/>
      <c r="E143" s="49"/>
      <c r="F143" s="49"/>
      <c r="J143" s="49"/>
    </row>
    <row r="144" spans="1:10" x14ac:dyDescent="0.2">
      <c r="A144" s="55"/>
      <c r="B144" s="55"/>
      <c r="C144" s="48"/>
      <c r="E144" s="49"/>
      <c r="F144" s="49"/>
      <c r="J144" s="49"/>
    </row>
    <row r="145" spans="1:10" x14ac:dyDescent="0.2">
      <c r="A145" s="55"/>
      <c r="B145" s="55"/>
      <c r="C145" s="48"/>
      <c r="E145" s="49"/>
      <c r="F145" s="49"/>
      <c r="J145" s="49"/>
    </row>
    <row r="146" spans="1:10" x14ac:dyDescent="0.2">
      <c r="A146" s="55"/>
      <c r="B146" s="55"/>
      <c r="C146" s="48"/>
      <c r="E146" s="49"/>
      <c r="F146" s="49"/>
      <c r="J146" s="49"/>
    </row>
    <row r="147" spans="1:10" x14ac:dyDescent="0.2">
      <c r="A147" s="55"/>
      <c r="B147" s="55"/>
      <c r="C147" s="48"/>
      <c r="E147" s="49"/>
      <c r="F147" s="49"/>
      <c r="J147" s="49"/>
    </row>
    <row r="148" spans="1:10" x14ac:dyDescent="0.2">
      <c r="A148" s="55"/>
      <c r="B148" s="55"/>
      <c r="C148" s="48"/>
      <c r="E148" s="49"/>
      <c r="F148" s="49"/>
      <c r="J148" s="49"/>
    </row>
    <row r="149" spans="1:10" x14ac:dyDescent="0.2">
      <c r="A149" s="55"/>
      <c r="B149" s="55"/>
      <c r="C149" s="48"/>
      <c r="E149" s="49"/>
      <c r="F149" s="49"/>
      <c r="J149" s="49"/>
    </row>
    <row r="150" spans="1:10" x14ac:dyDescent="0.2">
      <c r="A150" s="55"/>
      <c r="B150" s="55"/>
      <c r="C150" s="48"/>
      <c r="E150" s="49"/>
      <c r="F150" s="49"/>
      <c r="J150" s="49"/>
    </row>
    <row r="151" spans="1:10" x14ac:dyDescent="0.2">
      <c r="A151" s="55"/>
      <c r="B151" s="55"/>
      <c r="C151" s="48"/>
      <c r="E151" s="49"/>
      <c r="F151" s="49"/>
      <c r="J151" s="49"/>
    </row>
    <row r="152" spans="1:10" x14ac:dyDescent="0.2">
      <c r="A152" s="55"/>
      <c r="B152" s="55"/>
      <c r="C152" s="48"/>
      <c r="E152" s="49"/>
      <c r="F152" s="49"/>
      <c r="J152" s="49"/>
    </row>
    <row r="153" spans="1:10" x14ac:dyDescent="0.2">
      <c r="A153" s="55"/>
      <c r="B153" s="55"/>
      <c r="C153" s="48"/>
      <c r="E153" s="49"/>
      <c r="F153" s="49"/>
      <c r="J153" s="49"/>
    </row>
    <row r="154" spans="1:10" x14ac:dyDescent="0.2">
      <c r="A154" s="55"/>
      <c r="B154" s="55"/>
      <c r="C154" s="48"/>
      <c r="E154" s="49"/>
      <c r="F154" s="49"/>
      <c r="J154" s="49"/>
    </row>
    <row r="155" spans="1:10" x14ac:dyDescent="0.2">
      <c r="A155" s="55"/>
      <c r="B155" s="55"/>
      <c r="C155" s="48"/>
      <c r="E155" s="49"/>
      <c r="F155" s="49"/>
      <c r="J155" s="49"/>
    </row>
    <row r="156" spans="1:10" x14ac:dyDescent="0.2">
      <c r="A156" s="55"/>
      <c r="B156" s="55"/>
      <c r="C156" s="48"/>
      <c r="E156" s="49"/>
      <c r="F156" s="49"/>
      <c r="J156" s="49"/>
    </row>
    <row r="157" spans="1:10" x14ac:dyDescent="0.2">
      <c r="A157" s="55"/>
      <c r="B157" s="55"/>
      <c r="C157" s="48"/>
      <c r="E157" s="49"/>
      <c r="F157" s="49"/>
      <c r="J157" s="49"/>
    </row>
    <row r="158" spans="1:10" x14ac:dyDescent="0.2">
      <c r="A158" s="55"/>
      <c r="B158" s="55"/>
      <c r="C158" s="48"/>
      <c r="E158" s="49"/>
      <c r="F158" s="49"/>
      <c r="J158" s="49"/>
    </row>
    <row r="159" spans="1:10" x14ac:dyDescent="0.2">
      <c r="A159" s="55"/>
      <c r="B159" s="55"/>
      <c r="C159" s="48"/>
      <c r="E159" s="49"/>
      <c r="F159" s="49"/>
      <c r="J159" s="49"/>
    </row>
    <row r="160" spans="1:10" x14ac:dyDescent="0.2">
      <c r="A160" s="55"/>
      <c r="B160" s="55"/>
      <c r="C160" s="48"/>
      <c r="E160" s="49"/>
      <c r="F160" s="49"/>
      <c r="J160" s="49"/>
    </row>
    <row r="161" spans="1:10" x14ac:dyDescent="0.2">
      <c r="A161" s="55"/>
      <c r="B161" s="55"/>
      <c r="C161" s="48"/>
      <c r="E161" s="49"/>
      <c r="F161" s="49"/>
      <c r="J161" s="49"/>
    </row>
    <row r="162" spans="1:10" x14ac:dyDescent="0.2">
      <c r="A162" s="55"/>
      <c r="B162" s="55"/>
      <c r="C162" s="48"/>
      <c r="E162" s="49"/>
      <c r="F162" s="49"/>
      <c r="J162" s="49"/>
    </row>
    <row r="163" spans="1:10" x14ac:dyDescent="0.2">
      <c r="A163" s="55"/>
      <c r="B163" s="55"/>
      <c r="C163" s="48"/>
      <c r="E163" s="49"/>
      <c r="F163" s="49"/>
      <c r="J163" s="49"/>
    </row>
    <row r="164" spans="1:10" x14ac:dyDescent="0.2">
      <c r="A164" s="55"/>
      <c r="B164" s="55"/>
      <c r="C164" s="48"/>
      <c r="E164" s="49"/>
      <c r="F164" s="49"/>
      <c r="J164" s="49"/>
    </row>
    <row r="165" spans="1:10" x14ac:dyDescent="0.2">
      <c r="A165" s="55"/>
      <c r="B165" s="55"/>
      <c r="C165" s="48"/>
      <c r="E165" s="49"/>
      <c r="F165" s="49"/>
      <c r="J165" s="49"/>
    </row>
    <row r="166" spans="1:10" x14ac:dyDescent="0.2">
      <c r="A166" s="55"/>
      <c r="B166" s="55"/>
      <c r="C166" s="48"/>
      <c r="E166" s="49"/>
      <c r="F166" s="49"/>
      <c r="J166" s="49"/>
    </row>
    <row r="167" spans="1:10" x14ac:dyDescent="0.2">
      <c r="A167" s="55"/>
      <c r="B167" s="55"/>
      <c r="C167" s="48"/>
      <c r="E167" s="49"/>
      <c r="F167" s="49"/>
      <c r="J167" s="49"/>
    </row>
    <row r="168" spans="1:10" x14ac:dyDescent="0.2">
      <c r="A168" s="55"/>
      <c r="B168" s="55"/>
      <c r="C168" s="48"/>
      <c r="E168" s="49"/>
      <c r="F168" s="49"/>
      <c r="J168" s="49"/>
    </row>
    <row r="169" spans="1:10" x14ac:dyDescent="0.2">
      <c r="A169" s="55"/>
      <c r="B169" s="55"/>
      <c r="C169" s="48"/>
      <c r="E169" s="49"/>
      <c r="F169" s="49"/>
      <c r="J169" s="49"/>
    </row>
    <row r="170" spans="1:10" x14ac:dyDescent="0.2">
      <c r="A170" s="55"/>
      <c r="B170" s="55"/>
      <c r="C170" s="48"/>
      <c r="E170" s="49"/>
      <c r="F170" s="49"/>
      <c r="J170" s="49"/>
    </row>
    <row r="171" spans="1:10" x14ac:dyDescent="0.2">
      <c r="A171" s="55"/>
      <c r="B171" s="55"/>
      <c r="C171" s="48"/>
      <c r="E171" s="49"/>
      <c r="F171" s="49"/>
      <c r="J171" s="49"/>
    </row>
    <row r="172" spans="1:10" x14ac:dyDescent="0.2">
      <c r="A172" s="55"/>
      <c r="B172" s="55"/>
      <c r="C172" s="48"/>
      <c r="E172" s="49"/>
      <c r="F172" s="49"/>
      <c r="J172" s="49"/>
    </row>
    <row r="173" spans="1:10" x14ac:dyDescent="0.2">
      <c r="A173" s="55"/>
      <c r="B173" s="55"/>
      <c r="C173" s="48"/>
      <c r="E173" s="49"/>
      <c r="F173" s="49"/>
      <c r="J173" s="49"/>
    </row>
    <row r="174" spans="1:10" x14ac:dyDescent="0.2">
      <c r="A174" s="55"/>
      <c r="B174" s="55"/>
      <c r="C174" s="48"/>
      <c r="E174" s="49"/>
      <c r="F174" s="49"/>
      <c r="J174" s="49"/>
    </row>
    <row r="175" spans="1:10" x14ac:dyDescent="0.2">
      <c r="A175" s="55"/>
      <c r="B175" s="55"/>
      <c r="C175" s="48"/>
      <c r="E175" s="49"/>
      <c r="F175" s="49"/>
      <c r="J175" s="49"/>
    </row>
    <row r="176" spans="1:10" x14ac:dyDescent="0.2">
      <c r="A176" s="55"/>
      <c r="B176" s="55"/>
      <c r="C176" s="48"/>
      <c r="E176" s="49"/>
      <c r="F176" s="49"/>
      <c r="J176" s="49"/>
    </row>
    <row r="177" spans="1:10" x14ac:dyDescent="0.2">
      <c r="A177" s="55"/>
      <c r="B177" s="55"/>
      <c r="C177" s="48"/>
      <c r="E177" s="49"/>
      <c r="F177" s="49"/>
      <c r="J177" s="49"/>
    </row>
    <row r="178" spans="1:10" x14ac:dyDescent="0.2">
      <c r="A178" s="55"/>
      <c r="B178" s="55"/>
      <c r="C178" s="48"/>
      <c r="E178" s="49"/>
      <c r="F178" s="49"/>
      <c r="J178" s="49"/>
    </row>
    <row r="179" spans="1:10" x14ac:dyDescent="0.2">
      <c r="A179" s="55"/>
      <c r="B179" s="55"/>
      <c r="C179" s="48"/>
      <c r="E179" s="49"/>
      <c r="F179" s="49"/>
      <c r="J179" s="49"/>
    </row>
    <row r="180" spans="1:10" x14ac:dyDescent="0.2">
      <c r="A180" s="55"/>
      <c r="B180" s="55"/>
      <c r="C180" s="48"/>
      <c r="E180" s="49"/>
      <c r="F180" s="49"/>
      <c r="J180" s="49"/>
    </row>
    <row r="181" spans="1:10" x14ac:dyDescent="0.2">
      <c r="A181" s="55"/>
      <c r="B181" s="55"/>
      <c r="C181" s="48"/>
      <c r="E181" s="49"/>
      <c r="F181" s="49"/>
      <c r="J181" s="49"/>
    </row>
    <row r="182" spans="1:10" x14ac:dyDescent="0.2">
      <c r="A182" s="55"/>
      <c r="B182" s="55"/>
      <c r="C182" s="48"/>
      <c r="E182" s="49"/>
      <c r="F182" s="49"/>
      <c r="J182" s="49"/>
    </row>
    <row r="183" spans="1:10" x14ac:dyDescent="0.2">
      <c r="A183" s="55"/>
      <c r="B183" s="55"/>
      <c r="C183" s="48"/>
      <c r="E183" s="49"/>
      <c r="F183" s="49"/>
      <c r="J183" s="49"/>
    </row>
    <row r="184" spans="1:10" x14ac:dyDescent="0.2">
      <c r="A184" s="55"/>
      <c r="B184" s="55"/>
      <c r="C184" s="48"/>
      <c r="E184" s="49"/>
      <c r="F184" s="49"/>
      <c r="J184" s="49"/>
    </row>
    <row r="185" spans="1:10" x14ac:dyDescent="0.2">
      <c r="A185" s="55"/>
      <c r="B185" s="55"/>
      <c r="C185" s="48"/>
      <c r="E185" s="49"/>
      <c r="F185" s="49"/>
      <c r="J185" s="49"/>
    </row>
    <row r="186" spans="1:10" x14ac:dyDescent="0.2">
      <c r="A186" s="55"/>
      <c r="B186" s="55"/>
      <c r="C186" s="48"/>
      <c r="E186" s="49"/>
      <c r="F186" s="49"/>
      <c r="J186" s="49"/>
    </row>
    <row r="187" spans="1:10" x14ac:dyDescent="0.2">
      <c r="A187" s="55"/>
      <c r="B187" s="55"/>
      <c r="C187" s="48"/>
      <c r="E187" s="49"/>
      <c r="F187" s="49"/>
      <c r="J187" s="49"/>
    </row>
    <row r="188" spans="1:10" x14ac:dyDescent="0.2">
      <c r="A188" s="55"/>
      <c r="B188" s="55"/>
      <c r="C188" s="48"/>
      <c r="E188" s="49"/>
      <c r="F188" s="49"/>
      <c r="J188" s="49"/>
    </row>
    <row r="189" spans="1:10" x14ac:dyDescent="0.2">
      <c r="A189" s="55"/>
      <c r="B189" s="55"/>
      <c r="C189" s="48"/>
      <c r="E189" s="49"/>
      <c r="F189" s="49"/>
      <c r="J189" s="49"/>
    </row>
    <row r="190" spans="1:10" x14ac:dyDescent="0.2">
      <c r="A190" s="55"/>
      <c r="B190" s="55"/>
      <c r="C190" s="48"/>
      <c r="E190" s="49"/>
      <c r="F190" s="49"/>
      <c r="J190" s="49"/>
    </row>
    <row r="191" spans="1:10" x14ac:dyDescent="0.2">
      <c r="A191" s="55"/>
      <c r="B191" s="55"/>
      <c r="C191" s="48"/>
      <c r="E191" s="49"/>
      <c r="F191" s="49"/>
      <c r="J191" s="49"/>
    </row>
    <row r="192" spans="1:10" x14ac:dyDescent="0.2">
      <c r="A192" s="55"/>
      <c r="B192" s="55"/>
      <c r="C192" s="48"/>
      <c r="E192" s="49"/>
      <c r="F192" s="49"/>
      <c r="J192" s="49"/>
    </row>
    <row r="193" spans="1:10" x14ac:dyDescent="0.2">
      <c r="A193" s="55"/>
      <c r="B193" s="55"/>
      <c r="C193" s="48"/>
      <c r="E193" s="49"/>
      <c r="F193" s="49"/>
      <c r="J193" s="49"/>
    </row>
    <row r="194" spans="1:10" x14ac:dyDescent="0.2">
      <c r="A194" s="55"/>
      <c r="B194" s="55"/>
      <c r="C194" s="48"/>
      <c r="E194" s="49"/>
      <c r="F194" s="49"/>
      <c r="J194" s="49"/>
    </row>
    <row r="195" spans="1:10" x14ac:dyDescent="0.2">
      <c r="A195" s="55"/>
      <c r="B195" s="55"/>
      <c r="C195" s="48"/>
      <c r="E195" s="49"/>
      <c r="F195" s="49"/>
      <c r="J195" s="49"/>
    </row>
    <row r="196" spans="1:10" x14ac:dyDescent="0.2">
      <c r="A196" s="55"/>
      <c r="B196" s="55"/>
      <c r="C196" s="48"/>
      <c r="E196" s="49"/>
      <c r="F196" s="49"/>
      <c r="J196" s="49"/>
    </row>
    <row r="197" spans="1:10" x14ac:dyDescent="0.2">
      <c r="A197" s="55"/>
      <c r="B197" s="55"/>
      <c r="C197" s="48"/>
      <c r="E197" s="49"/>
      <c r="F197" s="49"/>
      <c r="J197" s="49"/>
    </row>
    <row r="198" spans="1:10" x14ac:dyDescent="0.2">
      <c r="A198" s="55"/>
      <c r="B198" s="55"/>
      <c r="C198" s="48"/>
      <c r="E198" s="49"/>
      <c r="F198" s="49"/>
      <c r="J198" s="49"/>
    </row>
    <row r="199" spans="1:10" x14ac:dyDescent="0.2">
      <c r="A199" s="55"/>
      <c r="B199" s="55"/>
      <c r="C199" s="48"/>
      <c r="E199" s="49"/>
      <c r="F199" s="49"/>
      <c r="J199" s="49"/>
    </row>
    <row r="200" spans="1:10" x14ac:dyDescent="0.2">
      <c r="A200" s="55"/>
      <c r="B200" s="55"/>
      <c r="C200" s="48"/>
      <c r="E200" s="49"/>
      <c r="F200" s="49"/>
      <c r="J200" s="49"/>
    </row>
    <row r="201" spans="1:10" x14ac:dyDescent="0.2">
      <c r="A201" s="55"/>
      <c r="B201" s="55"/>
      <c r="C201" s="48"/>
      <c r="E201" s="49"/>
      <c r="F201" s="49"/>
      <c r="J201" s="49"/>
    </row>
    <row r="202" spans="1:10" x14ac:dyDescent="0.2">
      <c r="A202" s="55"/>
      <c r="B202" s="55"/>
      <c r="C202" s="48"/>
      <c r="E202" s="49"/>
      <c r="F202" s="49"/>
      <c r="J202" s="49"/>
    </row>
    <row r="203" spans="1:10" x14ac:dyDescent="0.2">
      <c r="A203" s="55"/>
      <c r="B203" s="55"/>
      <c r="C203" s="48"/>
      <c r="E203" s="49"/>
      <c r="F203" s="49"/>
      <c r="J203" s="49"/>
    </row>
    <row r="204" spans="1:10" x14ac:dyDescent="0.2">
      <c r="A204" s="55"/>
      <c r="B204" s="55"/>
      <c r="C204" s="48"/>
      <c r="E204" s="49"/>
      <c r="F204" s="49"/>
      <c r="J204" s="49"/>
    </row>
    <row r="205" spans="1:10" x14ac:dyDescent="0.2">
      <c r="A205" s="55"/>
      <c r="B205" s="55"/>
      <c r="C205" s="48"/>
      <c r="E205" s="49"/>
      <c r="F205" s="49"/>
      <c r="J205" s="49"/>
    </row>
    <row r="206" spans="1:10" x14ac:dyDescent="0.2">
      <c r="A206" s="55"/>
      <c r="B206" s="55"/>
      <c r="C206" s="48"/>
      <c r="E206" s="49"/>
      <c r="F206" s="49"/>
      <c r="J206" s="49"/>
    </row>
    <row r="207" spans="1:10" x14ac:dyDescent="0.2">
      <c r="A207" s="55"/>
      <c r="B207" s="55"/>
      <c r="C207" s="48"/>
      <c r="E207" s="49"/>
      <c r="F207" s="49"/>
      <c r="J207" s="49"/>
    </row>
    <row r="208" spans="1:10" x14ac:dyDescent="0.2">
      <c r="A208" s="55"/>
      <c r="B208" s="55"/>
      <c r="C208" s="48"/>
      <c r="E208" s="49"/>
      <c r="F208" s="49"/>
      <c r="J208" s="49"/>
    </row>
    <row r="209" spans="1:10" x14ac:dyDescent="0.2">
      <c r="A209" s="55"/>
      <c r="B209" s="55"/>
      <c r="C209" s="48"/>
      <c r="E209" s="49"/>
      <c r="F209" s="49"/>
      <c r="J209" s="49"/>
    </row>
    <row r="210" spans="1:10" x14ac:dyDescent="0.2">
      <c r="A210" s="55"/>
      <c r="B210" s="55"/>
      <c r="C210" s="48"/>
      <c r="E210" s="49"/>
      <c r="F210" s="49"/>
      <c r="J210" s="49"/>
    </row>
    <row r="211" spans="1:10" x14ac:dyDescent="0.2">
      <c r="A211" s="55"/>
      <c r="B211" s="55"/>
      <c r="C211" s="48"/>
      <c r="E211" s="49"/>
      <c r="F211" s="49"/>
      <c r="J211" s="49"/>
    </row>
    <row r="212" spans="1:10" x14ac:dyDescent="0.2">
      <c r="A212" s="55"/>
      <c r="B212" s="55"/>
      <c r="C212" s="48"/>
      <c r="E212" s="49"/>
      <c r="F212" s="49"/>
      <c r="J212" s="49"/>
    </row>
    <row r="213" spans="1:10" x14ac:dyDescent="0.2">
      <c r="A213" s="55"/>
      <c r="B213" s="55"/>
      <c r="C213" s="48"/>
      <c r="E213" s="49"/>
      <c r="F213" s="49"/>
      <c r="J213" s="49"/>
    </row>
    <row r="214" spans="1:10" x14ac:dyDescent="0.2">
      <c r="A214" s="55"/>
      <c r="B214" s="55"/>
      <c r="C214" s="48"/>
      <c r="E214" s="49"/>
      <c r="F214" s="49"/>
      <c r="J214" s="49"/>
    </row>
    <row r="215" spans="1:10" x14ac:dyDescent="0.2">
      <c r="A215" s="55"/>
      <c r="B215" s="55"/>
      <c r="C215" s="48"/>
      <c r="E215" s="49"/>
      <c r="F215" s="49"/>
      <c r="J215" s="49"/>
    </row>
    <row r="216" spans="1:10" x14ac:dyDescent="0.2">
      <c r="A216" s="55"/>
      <c r="B216" s="55"/>
      <c r="C216" s="48"/>
      <c r="E216" s="49"/>
      <c r="F216" s="49"/>
      <c r="J216" s="49"/>
    </row>
    <row r="217" spans="1:10" x14ac:dyDescent="0.2">
      <c r="A217" s="55"/>
      <c r="B217" s="55"/>
      <c r="C217" s="48"/>
      <c r="E217" s="49"/>
      <c r="F217" s="49"/>
      <c r="J217" s="49"/>
    </row>
    <row r="218" spans="1:10" x14ac:dyDescent="0.2">
      <c r="A218" s="55"/>
      <c r="B218" s="55"/>
      <c r="C218" s="48"/>
      <c r="E218" s="49"/>
      <c r="F218" s="49"/>
      <c r="J218" s="49"/>
    </row>
    <row r="219" spans="1:10" x14ac:dyDescent="0.2">
      <c r="A219" s="55"/>
      <c r="B219" s="55"/>
      <c r="C219" s="48"/>
      <c r="E219" s="49"/>
      <c r="F219" s="49"/>
      <c r="J219" s="49"/>
    </row>
    <row r="220" spans="1:10" x14ac:dyDescent="0.2">
      <c r="A220" s="55"/>
      <c r="B220" s="55"/>
      <c r="C220" s="48"/>
      <c r="E220" s="49"/>
      <c r="F220" s="49"/>
      <c r="J220" s="49"/>
    </row>
    <row r="221" spans="1:10" x14ac:dyDescent="0.2">
      <c r="A221" s="55"/>
      <c r="B221" s="55"/>
      <c r="C221" s="48"/>
      <c r="E221" s="49"/>
      <c r="F221" s="49"/>
      <c r="J221" s="49"/>
    </row>
    <row r="222" spans="1:10" x14ac:dyDescent="0.2">
      <c r="A222" s="55"/>
      <c r="B222" s="55"/>
      <c r="C222" s="48"/>
      <c r="E222" s="49"/>
      <c r="F222" s="49"/>
      <c r="J222" s="49"/>
    </row>
    <row r="223" spans="1:10" x14ac:dyDescent="0.2">
      <c r="A223" s="55"/>
      <c r="B223" s="55"/>
      <c r="C223" s="48"/>
      <c r="E223" s="49"/>
      <c r="F223" s="49"/>
      <c r="J223" s="49"/>
    </row>
    <row r="224" spans="1:10" x14ac:dyDescent="0.2">
      <c r="A224" s="55"/>
      <c r="B224" s="55"/>
      <c r="C224" s="48"/>
      <c r="E224" s="49"/>
      <c r="F224" s="49"/>
      <c r="J224" s="49"/>
    </row>
    <row r="225" spans="1:10" x14ac:dyDescent="0.2">
      <c r="A225" s="55"/>
      <c r="B225" s="55"/>
      <c r="C225" s="48"/>
      <c r="E225" s="49"/>
      <c r="F225" s="49"/>
      <c r="J225" s="49"/>
    </row>
    <row r="226" spans="1:10" x14ac:dyDescent="0.2">
      <c r="A226" s="55"/>
      <c r="B226" s="55"/>
      <c r="C226" s="48"/>
      <c r="E226" s="49"/>
      <c r="F226" s="49"/>
      <c r="J226" s="49"/>
    </row>
    <row r="227" spans="1:10" x14ac:dyDescent="0.2">
      <c r="A227" s="55"/>
      <c r="B227" s="55"/>
      <c r="C227" s="48"/>
      <c r="E227" s="49"/>
      <c r="F227" s="49"/>
      <c r="J227" s="49"/>
    </row>
    <row r="228" spans="1:10" x14ac:dyDescent="0.2">
      <c r="A228" s="55"/>
      <c r="B228" s="55"/>
      <c r="C228" s="48"/>
      <c r="E228" s="49"/>
      <c r="F228" s="49"/>
      <c r="J228" s="49"/>
    </row>
    <row r="229" spans="1:10" x14ac:dyDescent="0.2">
      <c r="A229" s="55"/>
      <c r="B229" s="55"/>
      <c r="C229" s="48"/>
      <c r="E229" s="49"/>
      <c r="F229" s="49"/>
      <c r="J229" s="49"/>
    </row>
  </sheetData>
  <mergeCells count="7">
    <mergeCell ref="I1:J1"/>
    <mergeCell ref="J7:J8"/>
    <mergeCell ref="D7:D8"/>
    <mergeCell ref="E7:E8"/>
    <mergeCell ref="F7:F8"/>
    <mergeCell ref="G7:G8"/>
    <mergeCell ref="I7:I8"/>
  </mergeCells>
  <printOptions headings="1" gridLines="1"/>
  <pageMargins left="0.23622047244094491" right="0.23622047244094491" top="0.82677165354330717" bottom="0.39370078740157483" header="0.19685039370078741" footer="0.27559055118110237"/>
  <pageSetup paperSize="8" scale="91" fitToHeight="0" orientation="portrait" r:id="rId1"/>
  <headerFooter alignWithMargins="0">
    <oddHeader>&amp;L&amp;"-,Standard"Anlage 2 zur Nutzungsvereinbarung/Gebietslos 7
Aufstellen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7 Leuben</vt:lpstr>
      <vt:lpstr>'Los 7 Leuben'!Drucktitel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Langguth, Torsten</cp:lastModifiedBy>
  <cp:lastPrinted>2024-05-31T12:21:29Z</cp:lastPrinted>
  <dcterms:created xsi:type="dcterms:W3CDTF">2024-05-29T13:36:11Z</dcterms:created>
  <dcterms:modified xsi:type="dcterms:W3CDTF">2024-05-31T12:24:11Z</dcterms:modified>
</cp:coreProperties>
</file>